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png" Extension="Pn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#REF!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<sst xmlns="http://schemas.openxmlformats.org/spreadsheetml/2006/main" count="141" uniqueCount="141">
  <si>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</si>
  <si>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</si>
  <si>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01.10.2026</t>
  </si>
  <si>
    <t>Организация:</t>
  </si>
  <si>
    <t>"ABDULLA QODIRIY NOMIDAGI JIZZAX DAVLAT PEDAGOGIKA UNIVERSITETI" DAVLAT MUASSASASI</t>
  </si>
  <si>
    <t>Периодичность:</t>
  </si>
  <si>
    <t>1 октября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</si>
  <si>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</si>
  <si>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</si>
  <si>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</si>
  <si>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</si>
  <si>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</si>
  <si>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400110860084017094100072001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</si>
  <si>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</si>
  <si>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</si>
  <si>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</si>
  <si>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</si>
  <si>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</si>
  <si>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</si>
  <si>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</si>
  <si>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</si>
  <si>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</si>
  <si>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</si>
  <si>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</si>
  <si>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</si>
  <si>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</si>
  <si>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</si>
  <si>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</si>
  <si>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</si>
  <si>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</si>
  <si>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</si>
  <si>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</si>
  <si>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</si>
  <si>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</si>
  <si>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</si>
  <si>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</si>
  <si>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</si>
  <si>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</si>
  <si>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</si>
  <si>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I-группа "Заработная плата и приравненные к ней платежи"</t>
  </si>
  <si>
    <t>Заработная плата</t>
  </si>
  <si>
    <t>41</t>
  </si>
  <si>
    <t>10</t>
  </si>
  <si>
    <t>Заработная плата в денежной форме</t>
  </si>
  <si>
    <t>11</t>
  </si>
  <si>
    <t>Основная заработная плата</t>
  </si>
  <si>
    <t>100</t>
  </si>
  <si>
    <t>Выплаты из Фонда материального стимулирования студентов</t>
  </si>
  <si>
    <t>48</t>
  </si>
  <si>
    <t>21</t>
  </si>
  <si>
    <t>410</t>
  </si>
  <si>
    <t>II-группа "Начисления на заработную плату"</t>
  </si>
  <si>
    <t>Взносы / отчисления на социальные нужды</t>
  </si>
  <si>
    <t>20</t>
  </si>
  <si>
    <t>Реально производимые взносы/отчисления на социальные нужды</t>
  </si>
  <si>
    <t>Единый социальный платеж</t>
  </si>
  <si>
    <t>IV-группа "Другие расходы"</t>
  </si>
  <si>
    <t>РАСХОДЫ ПО ТОВАРАМ И УСЛУГАМ</t>
  </si>
  <si>
    <t>42</t>
  </si>
  <si>
    <t>Командировочные расходы</t>
  </si>
  <si>
    <t>В пределах республики</t>
  </si>
  <si>
    <t>000</t>
  </si>
  <si>
    <t>Связанные с зарубежными поездками</t>
  </si>
  <si>
    <t>12</t>
  </si>
  <si>
    <t>Коммунальные услуги</t>
  </si>
  <si>
    <t>Электроэнергия</t>
  </si>
  <si>
    <t>Холодная вода и канализация</t>
  </si>
  <si>
    <t>24</t>
  </si>
  <si>
    <t>Услуги по уборке и вывоза мусору, а так же приобретение энергетических и других ресурсов (кроме бензина и других ГСМ)</t>
  </si>
  <si>
    <t>25</t>
  </si>
  <si>
    <t>Содержание и текущий ремонт</t>
  </si>
  <si>
    <t>30</t>
  </si>
  <si>
    <t>Машины, оборудования и техника</t>
  </si>
  <si>
    <t>34</t>
  </si>
  <si>
    <t>Прочие машины, оборудования, техника и передаточные устройства</t>
  </si>
  <si>
    <t>900</t>
  </si>
  <si>
    <t>Приборы учета электроэнергии и коммунальных услуг</t>
  </si>
  <si>
    <t>930</t>
  </si>
  <si>
    <t>940</t>
  </si>
  <si>
    <t>Другие машины, оборудование и техника</t>
  </si>
  <si>
    <t>990</t>
  </si>
  <si>
    <t>Расходы по аренде</t>
  </si>
  <si>
    <t>40</t>
  </si>
  <si>
    <t>44</t>
  </si>
  <si>
    <t>Прочие машины, оборудование и техника</t>
  </si>
  <si>
    <t>Расходы запасов материальных оборотных средств</t>
  </si>
  <si>
    <t>50</t>
  </si>
  <si>
    <t>Прочие материальные оборотные средства</t>
  </si>
  <si>
    <t>52</t>
  </si>
  <si>
    <t>Товарно-материальных запасов</t>
  </si>
  <si>
    <t>Товарно-материальных запасов (кроме бумаги)</t>
  </si>
  <si>
    <t>110</t>
  </si>
  <si>
    <t>Расходы на приобретение бумаги</t>
  </si>
  <si>
    <t>120</t>
  </si>
  <si>
    <t>Приобретение прочей полиграфической</t>
  </si>
  <si>
    <t>130</t>
  </si>
  <si>
    <t>Одежды, обуви и постельных принадлежностей</t>
  </si>
  <si>
    <t>200</t>
  </si>
  <si>
    <t xml:space="preserve">Медикаменты, предметы медицинского назначения, вакцины и бактериологические препараты </t>
  </si>
  <si>
    <t>400</t>
  </si>
  <si>
    <t>Медикаменты</t>
  </si>
  <si>
    <t>411</t>
  </si>
  <si>
    <t>Топливо и ГСМ</t>
  </si>
  <si>
    <t>500</t>
  </si>
  <si>
    <t>Другие расходы на приобретение товаров и услуг</t>
  </si>
  <si>
    <t>90</t>
  </si>
  <si>
    <t>Расходы на обучение</t>
  </si>
  <si>
    <t>91</t>
  </si>
  <si>
    <t>Телефонные, телекоммуникационные и информационные услуги</t>
  </si>
  <si>
    <t>92</t>
  </si>
  <si>
    <t>Телефонные, телеграфные и почтовые услуги</t>
  </si>
  <si>
    <t>Информационные и коммуникационные услуги</t>
  </si>
  <si>
    <t>300</t>
  </si>
  <si>
    <t>Прочие расходы на приобретение товаров и услуг</t>
  </si>
  <si>
    <t>99</t>
  </si>
  <si>
    <t>РАСХОДЫ ПО ОСНОВНЫМ СРЕДСТВАМ</t>
  </si>
  <si>
    <t>43</t>
  </si>
  <si>
    <t>Капитальный ремонт основных средств</t>
  </si>
  <si>
    <t>Транспортные средства, машины, оборудования и техника</t>
  </si>
  <si>
    <t>33</t>
  </si>
  <si>
    <t>Транспортные средства</t>
  </si>
  <si>
    <t>Приобретение основных средств</t>
  </si>
  <si>
    <t>54</t>
  </si>
  <si>
    <t>Прочие машины и оборудование</t>
  </si>
  <si>
    <t>Мебель и офисное оборудование</t>
  </si>
  <si>
    <t>910</t>
  </si>
  <si>
    <t>Другие виды расходов по приобретению основных средств</t>
  </si>
  <si>
    <t>55</t>
  </si>
  <si>
    <t>Культивируемые активы</t>
  </si>
  <si>
    <t>ДРУГИЕ РАСХОДЫ</t>
  </si>
  <si>
    <t>Различные прочие расходы</t>
  </si>
  <si>
    <t>Текущие</t>
  </si>
  <si>
    <t>Кадастровые, землеустроительные и топографо-геодезические, картографические работы</t>
  </si>
  <si>
    <t>Расходы заклада за участие в электронных государственных закупках</t>
  </si>
  <si>
    <t>140</t>
  </si>
  <si>
    <t>Прочие расходы</t>
  </si>
  <si>
    <t>190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</si>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</sst>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30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.5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applyNumberFormat="0" fontId="1" applyFont="1" fillId="10" applyFill="1" borderId="0" applyBorder="0" applyProtection="0" applyAlignment="0"/>
    <xf numFmtId="0" applyNumberFormat="0" fontId="1" applyFont="1" fillId="14" applyFill="1" borderId="0" applyBorder="0" applyProtection="0" applyAlignment="0"/>
    <xf numFmtId="0" applyNumberFormat="0" fontId="1" applyFont="1" fillId="18" applyFill="1" borderId="0" applyBorder="0" applyProtection="0" applyAlignment="0"/>
    <xf numFmtId="0" applyNumberFormat="0" fontId="1" applyFont="1" fillId="22" applyFill="1" borderId="0" applyBorder="0" applyProtection="0" applyAlignment="0"/>
    <xf numFmtId="0" applyNumberFormat="0" fontId="1" applyFont="1" fillId="26" applyFill="1" borderId="0" applyBorder="0" applyProtection="0" applyAlignment="0"/>
    <xf numFmtId="0" applyNumberFormat="0" fontId="1" applyFont="1" fillId="30" applyFill="1" borderId="0" applyBorder="0" applyProtection="0" applyAlignment="0"/>
    <xf numFmtId="0" applyNumberFormat="0" fontId="1" applyFont="1" fillId="11" applyFill="1" borderId="0" applyBorder="0" applyProtection="0" applyAlignment="0"/>
    <xf numFmtId="0" applyNumberFormat="0" fontId="1" applyFont="1" fillId="15" applyFill="1" borderId="0" applyBorder="0" applyProtection="0" applyAlignment="0"/>
    <xf numFmtId="0" applyNumberFormat="0" fontId="1" applyFont="1" fillId="19" applyFill="1" borderId="0" applyBorder="0" applyProtection="0" applyAlignment="0"/>
    <xf numFmtId="0" applyNumberFormat="0" fontId="1" applyFont="1" fillId="23" applyFill="1" borderId="0" applyBorder="0" applyProtection="0" applyAlignment="0"/>
    <xf numFmtId="0" applyNumberFormat="0" fontId="1" applyFont="1" fillId="27" applyFill="1" borderId="0" applyBorder="0" applyProtection="0" applyAlignment="0"/>
    <xf numFmtId="0" applyNumberFormat="0" fontId="1" applyFont="1" fillId="31" applyFill="1" borderId="0" applyBorder="0" applyProtection="0" applyAlignment="0"/>
    <xf numFmtId="0" applyNumberFormat="0" fontId="17" applyFont="1" fillId="12" applyFill="1" borderId="0" applyBorder="0" applyProtection="0" applyAlignment="0"/>
    <xf numFmtId="0" applyNumberFormat="0" fontId="17" applyFont="1" fillId="16" applyFill="1" borderId="0" applyBorder="0" applyProtection="0" applyAlignment="0"/>
    <xf numFmtId="0" applyNumberFormat="0" fontId="17" applyFont="1" fillId="20" applyFill="1" borderId="0" applyBorder="0" applyProtection="0" applyAlignment="0"/>
    <xf numFmtId="0" applyNumberFormat="0" fontId="17" applyFont="1" fillId="24" applyFill="1" borderId="0" applyBorder="0" applyProtection="0" applyAlignment="0"/>
    <xf numFmtId="0" applyNumberFormat="0" fontId="17" applyFont="1" fillId="28" applyFill="1" borderId="0" applyBorder="0" applyProtection="0" applyAlignment="0"/>
    <xf numFmtId="0" applyNumberFormat="0" fontId="17" applyFont="1" fillId="32" applyFill="1" borderId="0" applyBorder="0" applyProtection="0" applyAlignment="0"/>
    <xf numFmtId="0" applyNumberFormat="0" fontId="17" applyFont="1" fillId="9" applyFill="1" borderId="0" applyBorder="0" applyProtection="0" applyAlignment="0"/>
    <xf numFmtId="0" applyNumberFormat="0" fontId="17" applyFont="1" fillId="13" applyFill="1" borderId="0" applyBorder="0" applyProtection="0" applyAlignment="0"/>
    <xf numFmtId="0" applyNumberFormat="0" fontId="17" applyFont="1" fillId="17" applyFill="1" borderId="0" applyBorder="0" applyProtection="0" applyAlignment="0"/>
    <xf numFmtId="0" applyNumberFormat="0" fontId="17" applyFont="1" fillId="21" applyFill="1" borderId="0" applyBorder="0" applyProtection="0" applyAlignment="0"/>
    <xf numFmtId="0" applyNumberFormat="0" fontId="17" applyFont="1" fillId="25" applyFill="1" borderId="0" applyBorder="0" applyProtection="0" applyAlignment="0"/>
    <xf numFmtId="0" applyNumberFormat="0" fontId="17" applyFont="1" fillId="29" applyFill="1" borderId="0" applyBorder="0" applyProtection="0" applyAlignment="0"/>
    <xf numFmtId="0" applyNumberFormat="0" fontId="7" applyFont="1" fillId="3" applyFill="1" borderId="0" applyBorder="0" applyProtection="0" applyAlignment="0"/>
    <xf numFmtId="0" applyNumberFormat="0" fontId="11" applyFont="1" fillId="6" applyFill="1" borderId="4" applyBorder="1" applyProtection="0" applyAlignment="0"/>
    <xf numFmtId="0" applyNumberFormat="0" fontId="13" applyFont="1" fillId="7" applyFill="1" borderId="7" applyBorder="1" applyProtection="0" applyAlignment="0"/>
    <xf numFmtId="164" applyNumberFormat="1" fontId="26" applyFont="0" fillId="0" applyFill="0" borderId="0" applyBorder="0" applyProtection="0" applyAlignment="0"/>
    <xf numFmtId="0" applyNumberFormat="0" fontId="15" applyFont="1" fillId="0" applyFill="0" borderId="0" applyBorder="0" applyProtection="0" applyAlignment="0"/>
    <xf numFmtId="0" applyNumberFormat="0" fontId="6" applyFont="1" fillId="2" applyFill="1" borderId="0" applyBorder="0" applyProtection="0" applyAlignment="0"/>
    <xf numFmtId="0" applyNumberFormat="0" fontId="3" applyFont="1" fillId="0" applyFill="0" borderId="1" applyBorder="1" applyProtection="0" applyAlignment="0"/>
    <xf numFmtId="0" applyNumberFormat="0" fontId="4" applyFont="1" fillId="0" applyFill="0" borderId="2" applyBorder="1" applyProtection="0" applyAlignment="0"/>
    <xf numFmtId="0" applyNumberFormat="0" fontId="5" applyFont="1" fillId="0" applyFill="0" borderId="3" applyBorder="1" applyProtection="0" applyAlignment="0"/>
    <xf numFmtId="0" applyNumberFormat="0" fontId="5" applyFont="1" fillId="0" applyFill="0" borderId="0" applyBorder="0" applyProtection="0" applyAlignment="0"/>
    <xf numFmtId="0" applyNumberFormat="0" fontId="9" applyFont="1" fillId="5" applyFill="1" borderId="4" applyBorder="1" applyProtection="0" applyAlignment="0"/>
    <xf numFmtId="0" applyNumberFormat="0" fontId="12" applyFont="1" fillId="0" applyFill="0" borderId="6" applyBorder="1" applyProtection="0" applyAlignment="0"/>
    <xf numFmtId="0" applyNumberFormat="0" fontId="8" applyFont="1" fillId="4" applyFill="1" borderId="0" applyBorder="0" applyProtection="0" applyAlignment="0"/>
    <xf numFmtId="0" applyNumberFormat="0" fontId="1" applyFont="0" fillId="8" applyFill="1" borderId="8" applyBorder="1" applyProtection="0" applyAlignment="0"/>
    <xf numFmtId="0" applyNumberFormat="0" fontId="10" applyFont="1" fillId="6" applyFill="1" borderId="5" applyBorder="1" applyProtection="0" applyAlignment="0"/>
    <xf numFmtId="0" applyNumberFormat="0" fontId="2" applyFont="1" fillId="0" applyFill="0" borderId="0" applyBorder="0" applyProtection="0" applyAlignment="0"/>
    <xf numFmtId="0" applyNumberFormat="0" fontId="16" applyFont="1" fillId="0" applyFill="0" borderId="9" applyBorder="1" applyProtection="0" applyAlignment="0"/>
    <xf numFmtId="0" applyNumberFormat="0" fontId="14" applyFont="1" fillId="0" applyFill="0" borderId="0" applyBorder="0" applyProtection="0" applyAlignment="0"/>
    <xf numFmtId="0" fontId="18" applyFont="1" fillId="0" borderId="0"/>
  </cellStyleXfs>
  <cellXfs count="39">
    <xf numFmtId="0" fontId="0" fillId="0" borderId="0" xfId="0"/>
    <xf numFmtId="165" applyNumberFormat="1" fontId="23" applyFont="1" fillId="33" applyFill="1" borderId="13" applyBorder="1" xfId="28" applyAlignment="1">
      <alignment horizontal="center" vertical="center"/>
    </xf>
    <xf numFmtId="165" applyNumberFormat="1" fontId="24" applyFont="1" fillId="33" applyFill="1" borderId="13" applyBorder="1" xfId="28" applyAlignment="1">
      <alignment horizontal="center" vertical="center"/>
    </xf>
    <xf numFmtId="0" fontId="20" applyFont="1" fillId="0" borderId="10" applyBorder="1" xfId="0" applyAlignment="1">
      <alignment horizontal="center" vertical="center" wrapText="1"/>
    </xf>
    <xf numFmtId="0" fontId="20" applyFont="1" fillId="0" borderId="13" applyBorder="1" xfId="0" applyAlignment="1">
      <alignment horizontal="center" vertical="center" wrapText="1" textRotation="90"/>
    </xf>
    <xf numFmtId="0" fontId="20" applyFont="1" fillId="0" borderId="13" applyBorder="1" xfId="0" applyAlignment="1">
      <alignment horizontal="center" vertical="center" wrapText="1"/>
    </xf>
    <xf numFmtId="49" applyNumberFormat="1" fontId="22" applyFont="1" fillId="0" borderId="13" applyBorder="1" xfId="0" applyAlignment="1">
      <alignment horizontal="center" vertical="center"/>
    </xf>
    <xf numFmtId="0" fontId="22" applyFont="1" fillId="0" borderId="0" xfId="0" applyAlignment="1">
      <alignment horizontal="left" vertical="center"/>
    </xf>
    <xf numFmtId="0" fontId="22" applyFont="1" fillId="0" borderId="15" applyBorder="1" xfId="0" applyAlignment="1">
      <alignment horizontal="left" vertical="center"/>
    </xf>
    <xf numFmtId="0" fontId="22" applyFont="1" fillId="0" borderId="0" xfId="0"/>
    <xf numFmtId="164" applyNumberFormat="1" fontId="22" applyFont="1" fillId="0" borderId="0" xfId="0"/>
    <xf numFmtId="0" fontId="19" applyFont="1" fillId="0" borderId="13" applyBorder="1" xfId="0" applyAlignment="1">
      <alignment horizontal="center" vertical="center"/>
    </xf>
    <xf numFmtId="0" fontId="21" applyFont="1" fillId="33" applyFill="1" borderId="13" applyBorder="1" xfId="43" applyAlignment="1">
      <alignment horizontal="left" vertical="center" wrapText="1"/>
    </xf>
    <xf numFmtId="16" applyNumberFormat="1" fontId="19" applyFont="1" fillId="0" borderId="10" applyBorder="1" xfId="0">
      <alignment wrapText="1"/>
    </xf>
    <xf numFmtId="0" fontId="19" applyFont="1" fillId="0" borderId="11" applyBorder="1" xfId="0">
      <alignment wrapText="1"/>
    </xf>
    <xf numFmtId="0" fontId="19" applyFont="1" fillId="0" borderId="12" applyBorder="1" xfId="0">
      <alignment wrapText="1"/>
    </xf>
    <xf numFmtId="0" fontId="25" applyFont="1" fillId="0" borderId="0" xfId="0" applyAlignment="1">
      <alignment horizontal="center" vertical="center" wrapText="1"/>
    </xf>
    <xf numFmtId="0" fontId="19" applyFont="1" fillId="0" borderId="0" xfId="0" applyAlignment="1">
      <alignment horizontal="center" vertical="center" wrapText="1"/>
    </xf>
    <xf numFmtId="0" fontId="19" applyFont="1" fillId="0" borderId="0" xfId="0" applyAlignment="1">
      <alignment horizontal="center" vertical="center"/>
    </xf>
    <xf numFmtId="0" fontId="27" applyFont="1" fillId="0" borderId="0" xfId="0" applyAlignment="1">
      <alignment horizontal="center" vertical="center"/>
    </xf>
    <xf numFmtId="0" fontId="22" applyFont="1" fillId="0" borderId="0" xfId="0" applyAlignment="1">
      <alignment horizontal="center" vertical="center"/>
    </xf>
    <xf numFmtId="49" applyNumberFormat="1" fontId="22" applyFont="1" fillId="0" borderId="15" applyBorder="1" xfId="0" applyAlignment="1">
      <alignment horizontal="center" vertical="center"/>
    </xf>
    <xf numFmtId="0" fontId="19" applyFont="1" fillId="0" borderId="10" applyBorder="1" xfId="0" applyAlignment="1">
      <alignment horizontal="center" vertical="center"/>
    </xf>
    <xf numFmtId="0" fontId="19" applyFont="1" fillId="0" borderId="11" applyBorder="1" xfId="0" applyAlignment="1">
      <alignment horizontal="center" vertical="center"/>
    </xf>
    <xf numFmtId="0" fontId="19" applyFont="1" fillId="0" borderId="12" applyBorder="1" xfId="0" applyAlignment="1">
      <alignment horizontal="center" vertical="center"/>
    </xf>
    <xf numFmtId="0" fontId="19" applyFont="1" fillId="0" borderId="10" applyBorder="1" xfId="0" applyAlignment="1">
      <alignment horizontal="left" wrapText="1"/>
    </xf>
    <xf numFmtId="0" fontId="19" applyFont="1" fillId="0" borderId="11" applyBorder="1" xfId="0" applyAlignment="1">
      <alignment horizontal="left" wrapText="1"/>
    </xf>
    <xf numFmtId="0" fontId="19" applyFont="1" fillId="0" borderId="12" applyBorder="1" xfId="0" applyAlignment="1">
      <alignment horizontal="left" wrapText="1"/>
    </xf>
    <xf numFmtId="0" fontId="19" applyFont="1" fillId="0" borderId="10" applyBorder="1" xfId="0">
      <alignment wrapText="1"/>
    </xf>
    <xf numFmtId="0" fontId="22" applyFont="1" fillId="0" borderId="10" applyBorder="1" xfId="0">
      <alignment wrapText="1"/>
    </xf>
    <xf numFmtId="0" fontId="22" applyFont="1" fillId="0" borderId="11" applyBorder="1" xfId="0">
      <alignment wrapText="1"/>
    </xf>
    <xf numFmtId="0" fontId="22" applyFont="1" fillId="0" borderId="12" applyBorder="1" xfId="0">
      <alignment wrapText="1"/>
    </xf>
    <xf numFmtId="0" fontId="19" applyFont="1" fillId="0" borderId="14" applyBorder="1" xfId="0" applyAlignment="1">
      <alignment horizontal="center" vertical="center"/>
    </xf>
    <xf numFmtId="0" fontId="22" applyFont="1" fillId="0" borderId="0" xfId="0" applyAlignment="1">
      <alignment horizontal="left"/>
    </xf>
    <xf numFmtId="0" fontId="22" applyFont="1" fillId="0" borderId="0" xfId="0" applyAlignment="1">
      <alignment horizontal="center"/>
    </xf>
    <xf numFmtId="0" fontId="28" applyFont="1" fillId="0" borderId="0" xfId="0"/>
    <xf numFmtId="0" fontId="29" applyFont="1" fillId="33" applyFill="1" borderId="13" applyBorder="1" xfId="43" applyAlignment="1">
      <alignment horizontal="left" vertical="center" wrapText="1"/>
    </xf>
    <xf numFmtId="49" applyNumberFormat="1" fontId="19" applyFont="1" fillId="0" borderId="13" applyBorder="1" xfId="0" applyAlignment="1">
      <alignment horizontal="center" vertical="center"/>
    </xf>
    <xf numFmtId="0" fontId="19" applyFont="1" fillId="0" borderId="0" xfId="0"/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 xr:uid="{00000000-0005-0000-0000-00002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97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0.733442306518555" customWidth="1" style="9"/>
    <col min="2" max="2" bestFit="1" width="15" customWidth="1" style="9"/>
    <col min="3" max="3" bestFit="1" width="15" customWidth="1" style="9"/>
    <col min="4" max="4" bestFit="1" width="15" customWidth="1" style="9"/>
    <col min="5" max="5" bestFit="1" width="22.84000587463379" customWidth="1" style="9"/>
    <col min="6" max="6" bestFit="1" width="22.84000587463379" customWidth="1" style="9"/>
    <col min="7" max="7" width="15" customWidth="1" style="9"/>
    <col min="8" max="16384" width="15" customWidth="1" style="9"/>
  </cols>
  <sheetData>
    <row r="1" ht="54.75" customHeight="1">
      <c r="C1" s="16" t="s">
        <v>0</v>
      </c>
      <c r="D1" s="16"/>
      <c r="E1" s="16"/>
      <c r="F1" s="16"/>
    </row>
    <row r="2" ht="36.75" customHeight="1">
      <c r="A2" s="17" t="s">
        <v>1</v>
      </c>
      <c r="B2" s="17"/>
      <c r="C2" s="17"/>
      <c r="D2" s="17"/>
      <c r="E2" s="17"/>
      <c r="F2" s="17"/>
    </row>
    <row r="3">
      <c r="A3" s="18" t="s">
        <v>2</v>
      </c>
      <c r="B3" s="18"/>
      <c r="C3" s="18"/>
      <c r="D3" s="18"/>
      <c r="E3" s="18"/>
      <c r="F3" s="18"/>
    </row>
    <row r="5">
      <c r="A5" s="7" t="s">
        <v>3</v>
      </c>
      <c r="B5" s="19" t="s">
        <v>4</v>
      </c>
      <c r="C5" s="19"/>
      <c r="D5" s="19"/>
      <c r="E5" s="19"/>
      <c r="F5" s="19"/>
    </row>
    <row r="6">
      <c r="A6" s="7" t="s">
        <v>5</v>
      </c>
      <c r="B6" s="20" t="s">
        <v>6</v>
      </c>
      <c r="C6" s="20"/>
      <c r="D6" s="20"/>
      <c r="E6" s="20"/>
      <c r="F6" s="20"/>
    </row>
    <row r="7">
      <c r="A7" s="7" t="s">
        <v>7</v>
      </c>
      <c r="B7" s="20" t="s">
        <v>8</v>
      </c>
      <c r="C7" s="20"/>
      <c r="D7" s="20"/>
      <c r="E7" s="20"/>
      <c r="F7" s="20"/>
    </row>
    <row r="8">
      <c r="A8" s="7" t="s">
        <v>9</v>
      </c>
      <c r="B8" s="20" t="s">
        <v>10</v>
      </c>
      <c r="C8" s="20"/>
      <c r="D8" s="20"/>
      <c r="E8" s="20"/>
      <c r="F8" s="20"/>
    </row>
    <row r="9">
      <c r="A9" s="8" t="s">
        <v>11</v>
      </c>
      <c r="B9" s="21" t="s">
        <v>12</v>
      </c>
      <c r="C9" s="21"/>
      <c r="D9" s="21"/>
      <c r="E9" s="21"/>
      <c r="F9" s="21"/>
    </row>
    <row r="10" ht="15.75" customHeight="1">
      <c r="A10" s="22" t="s">
        <v>13</v>
      </c>
      <c r="B10" s="23"/>
      <c r="C10" s="23"/>
      <c r="D10" s="23"/>
      <c r="E10" s="24"/>
      <c r="F10" s="11" t="s">
        <v>14</v>
      </c>
    </row>
    <row r="11" ht="15.75" customHeight="1">
      <c r="A11" s="25" t="s">
        <v>15</v>
      </c>
      <c r="B11" s="26"/>
      <c r="C11" s="26"/>
      <c r="D11" s="26"/>
      <c r="E11" s="27"/>
      <c r="F11" s="1">
        <v>871441844.3</v>
      </c>
    </row>
    <row r="12" ht="15.75" customHeight="1">
      <c r="A12" s="28" t="s">
        <v>16</v>
      </c>
      <c r="B12" s="14"/>
      <c r="C12" s="14"/>
      <c r="D12" s="14"/>
      <c r="E12" s="15"/>
      <c r="F12" s="1">
        <v>1928284477.94</v>
      </c>
    </row>
    <row r="13" ht="15.75" customHeight="1">
      <c r="A13" s="13" t="s">
        <v>17</v>
      </c>
      <c r="B13" s="14"/>
      <c r="C13" s="14"/>
      <c r="D13" s="14"/>
      <c r="E13" s="15"/>
      <c r="F13" s="1">
        <f>SUM(F15:F19)</f>
        <v>0</v>
      </c>
    </row>
    <row r="14" ht="15.75" customHeight="1">
      <c r="A14" s="29" t="s">
        <v>18</v>
      </c>
      <c r="B14" s="30"/>
      <c r="C14" s="30"/>
      <c r="D14" s="30"/>
      <c r="E14" s="31"/>
      <c r="F14" s="1"/>
    </row>
    <row r="15" ht="15.75" customHeight="1">
      <c r="A15" s="29" t="s">
        <v>19</v>
      </c>
      <c r="B15" s="30"/>
      <c r="C15" s="30"/>
      <c r="D15" s="30"/>
      <c r="E15" s="31"/>
      <c r="F15" s="2">
        <v>426550252.7</v>
      </c>
    </row>
    <row r="16" ht="33.75" customHeight="1">
      <c r="A16" s="29" t="s">
        <v>20</v>
      </c>
      <c r="B16" s="30"/>
      <c r="C16" s="30"/>
      <c r="D16" s="30"/>
      <c r="E16" s="31"/>
      <c r="F16" s="2">
        <v>265955198.89</v>
      </c>
    </row>
    <row r="17" ht="33" customHeight="1">
      <c r="A17" s="29" t="s">
        <v>21</v>
      </c>
      <c r="B17" s="30"/>
      <c r="C17" s="30"/>
      <c r="D17" s="30"/>
      <c r="E17" s="31"/>
      <c r="F17" s="2">
        <v>0</v>
      </c>
    </row>
    <row r="18">
      <c r="A18" s="29" t="s">
        <v>22</v>
      </c>
      <c r="B18" s="30"/>
      <c r="C18" s="30"/>
      <c r="D18" s="30"/>
      <c r="E18" s="31"/>
      <c r="F18" s="2">
        <v>1235779026.35</v>
      </c>
    </row>
    <row r="19" ht="31.5" customHeight="1">
      <c r="A19" s="29" t="s">
        <v>23</v>
      </c>
      <c r="B19" s="30"/>
      <c r="C19" s="30"/>
      <c r="D19" s="30"/>
      <c r="E19" s="31"/>
      <c r="F19" s="2">
        <v>0</v>
      </c>
    </row>
    <row r="20">
      <c r="A20" s="13" t="s">
        <v>24</v>
      </c>
      <c r="B20" s="14"/>
      <c r="C20" s="14"/>
      <c r="D20" s="14"/>
      <c r="E20" s="15"/>
      <c r="F20" s="1">
        <v>2374144361.46</v>
      </c>
    </row>
    <row r="21" ht="15.75" customHeight="1">
      <c r="A21" s="28" t="s">
        <v>25</v>
      </c>
      <c r="B21" s="14"/>
      <c r="C21" s="14"/>
      <c r="D21" s="14"/>
      <c r="E21" s="15"/>
      <c r="F21" s="1">
        <f>F22+F23</f>
        <v>0</v>
      </c>
    </row>
    <row r="22" ht="15.75" customHeight="1">
      <c r="A22" s="28" t="s">
        <v>26</v>
      </c>
      <c r="B22" s="14"/>
      <c r="C22" s="14"/>
      <c r="D22" s="14"/>
      <c r="E22" s="15"/>
      <c r="F22" s="1">
        <v>2577898376.23</v>
      </c>
    </row>
    <row r="23" ht="15.75" customHeight="1">
      <c r="A23" s="28" t="s">
        <v>27</v>
      </c>
      <c r="B23" s="14"/>
      <c r="C23" s="14"/>
      <c r="D23" s="14"/>
      <c r="E23" s="15"/>
      <c r="F23" s="1">
        <v>0</v>
      </c>
    </row>
    <row r="24" ht="15.75" customHeight="1">
      <c r="A24" s="28" t="s">
        <v>28</v>
      </c>
      <c r="B24" s="14"/>
      <c r="C24" s="14"/>
      <c r="D24" s="14"/>
      <c r="E24" s="15"/>
      <c r="F24" s="1">
        <v>2595972307.47</v>
      </c>
    </row>
    <row r="25" ht="15.75" customHeight="1">
      <c r="A25" s="28" t="s">
        <v>29</v>
      </c>
      <c r="B25" s="14"/>
      <c r="C25" s="14"/>
      <c r="D25" s="14"/>
      <c r="E25" s="15"/>
      <c r="F25" s="1">
        <v>0</v>
      </c>
    </row>
    <row r="26">
      <c r="A26" s="32" t="s">
        <v>30</v>
      </c>
      <c r="B26" s="32"/>
      <c r="C26" s="32"/>
      <c r="D26" s="32"/>
      <c r="E26" s="32"/>
      <c r="F26" s="32"/>
    </row>
    <row r="27" ht="63" customHeight="1">
      <c r="A27" s="3" t="s">
        <v>31</v>
      </c>
      <c r="B27" s="4" t="s">
        <v>32</v>
      </c>
      <c r="C27" s="4" t="s">
        <v>33</v>
      </c>
      <c r="D27" s="4" t="s">
        <v>34</v>
      </c>
      <c r="E27" s="5" t="s">
        <v>35</v>
      </c>
      <c r="F27" s="5" t="s">
        <v>36</v>
      </c>
    </row>
    <row r="28" s="35" customFormat="1">
      <c r="A28" s="36" t="s">
        <v>37</v>
      </c>
      <c r="B28" s="37" t="s">
        <v>38</v>
      </c>
      <c r="C28" s="37" t="s">
        <v>38</v>
      </c>
      <c r="D28" s="37" t="s">
        <v>38</v>
      </c>
      <c r="E28" s="1">
        <v>2577898376.23</v>
      </c>
      <c r="F28" s="1">
        <v>3056407597.67</v>
      </c>
      <c r="G28" s="38"/>
    </row>
    <row r="29" s="35" customFormat="1">
      <c r="A29" s="36" t="s">
        <v>39</v>
      </c>
      <c r="B29" s="37" t="s">
        <v>38</v>
      </c>
      <c r="C29" s="37" t="s">
        <v>38</v>
      </c>
      <c r="D29" s="37" t="s">
        <v>38</v>
      </c>
      <c r="E29" s="1">
        <v>1717649253</v>
      </c>
      <c r="F29" s="1">
        <v>1965646505</v>
      </c>
      <c r="G29" s="38"/>
    </row>
    <row r="30" s="35" customFormat="1">
      <c r="A30" s="36" t="s">
        <v>40</v>
      </c>
      <c r="B30" s="37" t="s">
        <v>41</v>
      </c>
      <c r="C30" s="37" t="s">
        <v>42</v>
      </c>
      <c r="D30" s="37" t="s">
        <v>38</v>
      </c>
      <c r="E30" s="1">
        <v>1697649253</v>
      </c>
      <c r="F30" s="1">
        <v>1945046505</v>
      </c>
      <c r="G30" s="38"/>
    </row>
    <row r="31" s="35" customFormat="1">
      <c r="A31" s="36" t="s">
        <v>43</v>
      </c>
      <c r="B31" s="37" t="s">
        <v>41</v>
      </c>
      <c r="C31" s="37" t="s">
        <v>44</v>
      </c>
      <c r="D31" s="37" t="s">
        <v>38</v>
      </c>
      <c r="E31" s="1">
        <v>1697649253</v>
      </c>
      <c r="F31" s="1">
        <v>1945046505</v>
      </c>
      <c r="G31" s="38"/>
    </row>
    <row r="32">
      <c r="A32" s="12" t="s">
        <v>45</v>
      </c>
      <c r="B32" s="6" t="s">
        <v>41</v>
      </c>
      <c r="C32" s="6" t="s">
        <v>44</v>
      </c>
      <c r="D32" s="6" t="s">
        <v>46</v>
      </c>
      <c r="E32" s="2">
        <v>1697649253</v>
      </c>
      <c r="F32" s="2">
        <v>1945046505</v>
      </c>
    </row>
    <row r="33">
      <c r="A33" s="12" t="s">
        <v>47</v>
      </c>
      <c r="B33" s="6" t="s">
        <v>48</v>
      </c>
      <c r="C33" s="6" t="s">
        <v>49</v>
      </c>
      <c r="D33" s="6" t="s">
        <v>50</v>
      </c>
      <c r="E33" s="2">
        <v>20000000</v>
      </c>
      <c r="F33" s="2">
        <v>20600000</v>
      </c>
    </row>
    <row r="34" s="35" customFormat="1">
      <c r="A34" s="36" t="s">
        <v>51</v>
      </c>
      <c r="B34" s="37" t="s">
        <v>38</v>
      </c>
      <c r="C34" s="37" t="s">
        <v>38</v>
      </c>
      <c r="D34" s="37" t="s">
        <v>38</v>
      </c>
      <c r="E34" s="1">
        <v>16627636</v>
      </c>
      <c r="F34" s="1">
        <v>19097533</v>
      </c>
      <c r="G34" s="38"/>
    </row>
    <row r="35" s="35" customFormat="1">
      <c r="A35" s="36" t="s">
        <v>52</v>
      </c>
      <c r="B35" s="37" t="s">
        <v>41</v>
      </c>
      <c r="C35" s="37" t="s">
        <v>53</v>
      </c>
      <c r="D35" s="37" t="s">
        <v>38</v>
      </c>
      <c r="E35" s="1">
        <v>16627636</v>
      </c>
      <c r="F35" s="1">
        <v>19097533</v>
      </c>
      <c r="G35" s="38"/>
    </row>
    <row r="36" s="35" customFormat="1">
      <c r="A36" s="36" t="s">
        <v>54</v>
      </c>
      <c r="B36" s="37" t="s">
        <v>41</v>
      </c>
      <c r="C36" s="37" t="s">
        <v>49</v>
      </c>
      <c r="D36" s="37" t="s">
        <v>38</v>
      </c>
      <c r="E36" s="1">
        <v>16627636</v>
      </c>
      <c r="F36" s="1">
        <v>19097533</v>
      </c>
      <c r="G36" s="38"/>
    </row>
    <row r="37">
      <c r="A37" s="12" t="s">
        <v>55</v>
      </c>
      <c r="B37" s="6" t="s">
        <v>41</v>
      </c>
      <c r="C37" s="6" t="s">
        <v>49</v>
      </c>
      <c r="D37" s="6" t="s">
        <v>46</v>
      </c>
      <c r="E37" s="2">
        <v>16627636</v>
      </c>
      <c r="F37" s="2">
        <v>19097533</v>
      </c>
    </row>
    <row r="38" s="35" customFormat="1">
      <c r="A38" s="36" t="s">
        <v>56</v>
      </c>
      <c r="B38" s="37" t="s">
        <v>38</v>
      </c>
      <c r="C38" s="37" t="s">
        <v>38</v>
      </c>
      <c r="D38" s="37" t="s">
        <v>38</v>
      </c>
      <c r="E38" s="1">
        <v>843621487.23</v>
      </c>
      <c r="F38" s="1">
        <v>1071663559.67</v>
      </c>
      <c r="G38" s="38"/>
    </row>
    <row r="39" s="35" customFormat="1">
      <c r="A39" s="36" t="s">
        <v>57</v>
      </c>
      <c r="B39" s="37" t="s">
        <v>58</v>
      </c>
      <c r="C39" s="37" t="s">
        <v>38</v>
      </c>
      <c r="D39" s="37" t="s">
        <v>38</v>
      </c>
      <c r="E39" s="1">
        <v>712916676.43</v>
      </c>
      <c r="F39" s="1">
        <v>857545060.37</v>
      </c>
      <c r="G39" s="38"/>
    </row>
    <row r="40" s="35" customFormat="1">
      <c r="A40" s="36" t="s">
        <v>59</v>
      </c>
      <c r="B40" s="37" t="s">
        <v>58</v>
      </c>
      <c r="C40" s="37" t="s">
        <v>42</v>
      </c>
      <c r="D40" s="37" t="s">
        <v>38</v>
      </c>
      <c r="E40" s="1">
        <v>201409760</v>
      </c>
      <c r="F40" s="1">
        <v>201409760</v>
      </c>
      <c r="G40" s="38"/>
    </row>
    <row r="41">
      <c r="A41" s="12" t="s">
        <v>60</v>
      </c>
      <c r="B41" s="6" t="s">
        <v>58</v>
      </c>
      <c r="C41" s="6" t="s">
        <v>44</v>
      </c>
      <c r="D41" s="6" t="s">
        <v>61</v>
      </c>
      <c r="E41" s="2">
        <v>201409760</v>
      </c>
      <c r="F41" s="2">
        <v>201409760</v>
      </c>
    </row>
    <row r="42">
      <c r="A42" s="12" t="s">
        <v>62</v>
      </c>
      <c r="B42" s="6" t="s">
        <v>58</v>
      </c>
      <c r="C42" s="6" t="s">
        <v>63</v>
      </c>
      <c r="D42" s="6" t="s">
        <v>61</v>
      </c>
      <c r="E42" s="2">
        <v>0</v>
      </c>
      <c r="F42" s="2">
        <v>0</v>
      </c>
    </row>
    <row r="43" s="35" customFormat="1">
      <c r="A43" s="36" t="s">
        <v>64</v>
      </c>
      <c r="B43" s="37" t="s">
        <v>58</v>
      </c>
      <c r="C43" s="37" t="s">
        <v>53</v>
      </c>
      <c r="D43" s="37" t="s">
        <v>38</v>
      </c>
      <c r="E43" s="1">
        <v>33314537.2</v>
      </c>
      <c r="F43" s="1">
        <v>199314537.2</v>
      </c>
      <c r="G43" s="38"/>
    </row>
    <row r="44">
      <c r="A44" s="12" t="s">
        <v>65</v>
      </c>
      <c r="B44" s="6" t="s">
        <v>58</v>
      </c>
      <c r="C44" s="6" t="s">
        <v>49</v>
      </c>
      <c r="D44" s="6" t="s">
        <v>61</v>
      </c>
      <c r="E44" s="2">
        <v>0</v>
      </c>
      <c r="F44" s="2">
        <v>166000000</v>
      </c>
    </row>
    <row r="45">
      <c r="A45" s="12" t="s">
        <v>66</v>
      </c>
      <c r="B45" s="6" t="s">
        <v>58</v>
      </c>
      <c r="C45" s="6" t="s">
        <v>67</v>
      </c>
      <c r="D45" s="6" t="s">
        <v>61</v>
      </c>
      <c r="E45" s="2">
        <v>15254400</v>
      </c>
      <c r="F45" s="2">
        <v>15254400</v>
      </c>
    </row>
    <row r="46">
      <c r="A46" s="12" t="s">
        <v>68</v>
      </c>
      <c r="B46" s="6" t="s">
        <v>58</v>
      </c>
      <c r="C46" s="6" t="s">
        <v>69</v>
      </c>
      <c r="D46" s="6" t="s">
        <v>61</v>
      </c>
      <c r="E46" s="2">
        <v>18060137.2</v>
      </c>
      <c r="F46" s="2">
        <v>18060137.2</v>
      </c>
    </row>
    <row r="47" s="35" customFormat="1">
      <c r="A47" s="36" t="s">
        <v>70</v>
      </c>
      <c r="B47" s="37" t="s">
        <v>58</v>
      </c>
      <c r="C47" s="37" t="s">
        <v>71</v>
      </c>
      <c r="D47" s="37" t="s">
        <v>38</v>
      </c>
      <c r="E47" s="1">
        <v>22655400</v>
      </c>
      <c r="F47" s="1">
        <v>22655400</v>
      </c>
      <c r="G47" s="38"/>
    </row>
    <row r="48" s="35" customFormat="1">
      <c r="A48" s="36" t="s">
        <v>72</v>
      </c>
      <c r="B48" s="37" t="s">
        <v>58</v>
      </c>
      <c r="C48" s="37" t="s">
        <v>73</v>
      </c>
      <c r="D48" s="37" t="s">
        <v>38</v>
      </c>
      <c r="E48" s="1">
        <v>22655400</v>
      </c>
      <c r="F48" s="1">
        <v>22655400</v>
      </c>
      <c r="G48" s="38"/>
    </row>
    <row r="49" s="35" customFormat="1">
      <c r="A49" s="36" t="s">
        <v>74</v>
      </c>
      <c r="B49" s="37" t="s">
        <v>58</v>
      </c>
      <c r="C49" s="37" t="s">
        <v>73</v>
      </c>
      <c r="D49" s="37" t="s">
        <v>75</v>
      </c>
      <c r="E49" s="1">
        <v>22655400</v>
      </c>
      <c r="F49" s="1">
        <v>22655400</v>
      </c>
      <c r="G49" s="38"/>
    </row>
    <row r="50">
      <c r="A50" s="12" t="s">
        <v>76</v>
      </c>
      <c r="B50" s="6" t="s">
        <v>58</v>
      </c>
      <c r="C50" s="6" t="s">
        <v>73</v>
      </c>
      <c r="D50" s="6" t="s">
        <v>77</v>
      </c>
      <c r="E50" s="2">
        <v>3360000</v>
      </c>
      <c r="F50" s="2">
        <v>3360000</v>
      </c>
    </row>
    <row r="51">
      <c r="A51" s="12"/>
      <c r="B51" s="6" t="s">
        <v>58</v>
      </c>
      <c r="C51" s="6" t="s">
        <v>73</v>
      </c>
      <c r="D51" s="6" t="s">
        <v>78</v>
      </c>
      <c r="E51" s="2">
        <v>795400</v>
      </c>
      <c r="F51" s="2">
        <v>795400</v>
      </c>
    </row>
    <row r="52">
      <c r="A52" s="12" t="s">
        <v>79</v>
      </c>
      <c r="B52" s="6" t="s">
        <v>58</v>
      </c>
      <c r="C52" s="6" t="s">
        <v>73</v>
      </c>
      <c r="D52" s="6" t="s">
        <v>80</v>
      </c>
      <c r="E52" s="2">
        <v>18500000</v>
      </c>
      <c r="F52" s="2">
        <v>18500000</v>
      </c>
    </row>
    <row r="53" s="35" customFormat="1">
      <c r="A53" s="36" t="s">
        <v>81</v>
      </c>
      <c r="B53" s="37" t="s">
        <v>58</v>
      </c>
      <c r="C53" s="37" t="s">
        <v>82</v>
      </c>
      <c r="D53" s="37" t="s">
        <v>38</v>
      </c>
      <c r="E53" s="1">
        <v>102799998.01</v>
      </c>
      <c r="F53" s="1">
        <v>104599998.01</v>
      </c>
      <c r="G53" s="38"/>
    </row>
    <row r="54" s="35" customFormat="1">
      <c r="A54" s="36" t="s">
        <v>72</v>
      </c>
      <c r="B54" s="37" t="s">
        <v>58</v>
      </c>
      <c r="C54" s="37" t="s">
        <v>83</v>
      </c>
      <c r="D54" s="37" t="s">
        <v>38</v>
      </c>
      <c r="E54" s="1">
        <v>102799998.01</v>
      </c>
      <c r="F54" s="1">
        <v>104599998.01</v>
      </c>
      <c r="G54" s="38"/>
    </row>
    <row r="55" s="35" customFormat="1">
      <c r="A55" s="36" t="s">
        <v>84</v>
      </c>
      <c r="B55" s="37" t="s">
        <v>58</v>
      </c>
      <c r="C55" s="37" t="s">
        <v>83</v>
      </c>
      <c r="D55" s="37" t="s">
        <v>75</v>
      </c>
      <c r="E55" s="1">
        <v>102799998.01</v>
      </c>
      <c r="F55" s="1">
        <v>104599998.01</v>
      </c>
      <c r="G55" s="38"/>
    </row>
    <row r="56">
      <c r="A56" s="12" t="s">
        <v>79</v>
      </c>
      <c r="B56" s="6" t="s">
        <v>58</v>
      </c>
      <c r="C56" s="6" t="s">
        <v>83</v>
      </c>
      <c r="D56" s="6" t="s">
        <v>80</v>
      </c>
      <c r="E56" s="2">
        <v>102799998.01</v>
      </c>
      <c r="F56" s="2">
        <v>104599998.01</v>
      </c>
    </row>
    <row r="57" s="35" customFormat="1">
      <c r="A57" s="36" t="s">
        <v>85</v>
      </c>
      <c r="B57" s="37" t="s">
        <v>58</v>
      </c>
      <c r="C57" s="37" t="s">
        <v>86</v>
      </c>
      <c r="D57" s="37" t="s">
        <v>38</v>
      </c>
      <c r="E57" s="1">
        <v>274811508.07</v>
      </c>
      <c r="F57" s="1">
        <v>314598795.78</v>
      </c>
      <c r="G57" s="38"/>
    </row>
    <row r="58" s="35" customFormat="1">
      <c r="A58" s="36" t="s">
        <v>87</v>
      </c>
      <c r="B58" s="37" t="s">
        <v>58</v>
      </c>
      <c r="C58" s="37" t="s">
        <v>88</v>
      </c>
      <c r="D58" s="37" t="s">
        <v>38</v>
      </c>
      <c r="E58" s="1">
        <v>274811508.07</v>
      </c>
      <c r="F58" s="1">
        <v>314598795.78</v>
      </c>
      <c r="G58" s="38"/>
    </row>
    <row r="59" s="35" customFormat="1">
      <c r="A59" s="36" t="s">
        <v>89</v>
      </c>
      <c r="B59" s="37" t="s">
        <v>58</v>
      </c>
      <c r="C59" s="37" t="s">
        <v>88</v>
      </c>
      <c r="D59" s="37" t="s">
        <v>46</v>
      </c>
      <c r="E59" s="1">
        <v>194947500.02</v>
      </c>
      <c r="F59" s="1">
        <v>184857000</v>
      </c>
      <c r="G59" s="38"/>
    </row>
    <row r="60">
      <c r="A60" s="12" t="s">
        <v>90</v>
      </c>
      <c r="B60" s="6" t="s">
        <v>58</v>
      </c>
      <c r="C60" s="6" t="s">
        <v>88</v>
      </c>
      <c r="D60" s="6" t="s">
        <v>91</v>
      </c>
      <c r="E60" s="2">
        <v>171449000.02</v>
      </c>
      <c r="F60" s="2">
        <v>163455000</v>
      </c>
    </row>
    <row r="61">
      <c r="A61" s="12" t="s">
        <v>92</v>
      </c>
      <c r="B61" s="6" t="s">
        <v>58</v>
      </c>
      <c r="C61" s="6" t="s">
        <v>88</v>
      </c>
      <c r="D61" s="6" t="s">
        <v>93</v>
      </c>
      <c r="E61" s="2">
        <v>18122500</v>
      </c>
      <c r="F61" s="2">
        <v>10650000</v>
      </c>
    </row>
    <row r="62">
      <c r="A62" s="12" t="s">
        <v>94</v>
      </c>
      <c r="B62" s="6" t="s">
        <v>58</v>
      </c>
      <c r="C62" s="6" t="s">
        <v>88</v>
      </c>
      <c r="D62" s="6" t="s">
        <v>95</v>
      </c>
      <c r="E62" s="2">
        <v>5376000</v>
      </c>
      <c r="F62" s="2">
        <v>10752000</v>
      </c>
    </row>
    <row r="63">
      <c r="A63" s="12" t="s">
        <v>96</v>
      </c>
      <c r="B63" s="6" t="s">
        <v>58</v>
      </c>
      <c r="C63" s="6" t="s">
        <v>88</v>
      </c>
      <c r="D63" s="6" t="s">
        <v>97</v>
      </c>
      <c r="E63" s="2">
        <v>0</v>
      </c>
      <c r="F63" s="2">
        <v>97473485</v>
      </c>
    </row>
    <row r="64" s="35" customFormat="1">
      <c r="A64" s="36" t="s">
        <v>98</v>
      </c>
      <c r="B64" s="37" t="s">
        <v>58</v>
      </c>
      <c r="C64" s="37" t="s">
        <v>88</v>
      </c>
      <c r="D64" s="37" t="s">
        <v>99</v>
      </c>
      <c r="E64" s="1">
        <v>1590000</v>
      </c>
      <c r="F64" s="1">
        <v>0</v>
      </c>
      <c r="G64" s="38"/>
    </row>
    <row r="65">
      <c r="A65" s="12" t="s">
        <v>100</v>
      </c>
      <c r="B65" s="6" t="s">
        <v>58</v>
      </c>
      <c r="C65" s="6" t="s">
        <v>88</v>
      </c>
      <c r="D65" s="6" t="s">
        <v>101</v>
      </c>
      <c r="E65" s="2">
        <v>1590000</v>
      </c>
      <c r="F65" s="2">
        <v>0</v>
      </c>
    </row>
    <row r="66">
      <c r="A66" s="12" t="s">
        <v>102</v>
      </c>
      <c r="B66" s="6" t="s">
        <v>58</v>
      </c>
      <c r="C66" s="6" t="s">
        <v>88</v>
      </c>
      <c r="D66" s="6" t="s">
        <v>103</v>
      </c>
      <c r="E66" s="2">
        <v>78274008.05</v>
      </c>
      <c r="F66" s="2">
        <v>32268310.78</v>
      </c>
    </row>
    <row r="67" s="35" customFormat="1">
      <c r="A67" s="36" t="s">
        <v>104</v>
      </c>
      <c r="B67" s="37" t="s">
        <v>58</v>
      </c>
      <c r="C67" s="37" t="s">
        <v>105</v>
      </c>
      <c r="D67" s="37" t="s">
        <v>38</v>
      </c>
      <c r="E67" s="1">
        <v>77925473.15</v>
      </c>
      <c r="F67" s="1">
        <v>14966569.38</v>
      </c>
      <c r="G67" s="38"/>
    </row>
    <row r="68">
      <c r="A68" s="12" t="s">
        <v>106</v>
      </c>
      <c r="B68" s="6" t="s">
        <v>58</v>
      </c>
      <c r="C68" s="6" t="s">
        <v>107</v>
      </c>
      <c r="D68" s="6" t="s">
        <v>61</v>
      </c>
      <c r="E68" s="2">
        <v>2070000</v>
      </c>
      <c r="F68" s="2">
        <v>2070000</v>
      </c>
    </row>
    <row r="69" s="35" customFormat="1">
      <c r="A69" s="36" t="s">
        <v>108</v>
      </c>
      <c r="B69" s="37" t="s">
        <v>58</v>
      </c>
      <c r="C69" s="37" t="s">
        <v>109</v>
      </c>
      <c r="D69" s="37" t="s">
        <v>38</v>
      </c>
      <c r="E69" s="1">
        <v>42277617.15</v>
      </c>
      <c r="F69" s="1">
        <v>12896569.38</v>
      </c>
      <c r="G69" s="38"/>
    </row>
    <row r="70">
      <c r="A70" s="12" t="s">
        <v>110</v>
      </c>
      <c r="B70" s="6" t="s">
        <v>58</v>
      </c>
      <c r="C70" s="6" t="s">
        <v>109</v>
      </c>
      <c r="D70" s="6" t="s">
        <v>46</v>
      </c>
      <c r="E70" s="2">
        <v>15212136.15</v>
      </c>
      <c r="F70" s="2">
        <v>6446569.38</v>
      </c>
    </row>
    <row r="71">
      <c r="A71" s="12" t="s">
        <v>111</v>
      </c>
      <c r="B71" s="6" t="s">
        <v>58</v>
      </c>
      <c r="C71" s="6" t="s">
        <v>109</v>
      </c>
      <c r="D71" s="6" t="s">
        <v>97</v>
      </c>
      <c r="E71" s="2">
        <v>6450000</v>
      </c>
      <c r="F71" s="2">
        <v>6450000</v>
      </c>
    </row>
    <row r="72">
      <c r="A72" s="12"/>
      <c r="B72" s="6" t="s">
        <v>58</v>
      </c>
      <c r="C72" s="6" t="s">
        <v>109</v>
      </c>
      <c r="D72" s="6" t="s">
        <v>112</v>
      </c>
      <c r="E72" s="2">
        <v>20615481</v>
      </c>
      <c r="F72" s="2">
        <v>0</v>
      </c>
    </row>
    <row r="73" s="35" customFormat="1">
      <c r="A73" s="36" t="s">
        <v>113</v>
      </c>
      <c r="B73" s="37" t="s">
        <v>58</v>
      </c>
      <c r="C73" s="37" t="s">
        <v>114</v>
      </c>
      <c r="D73" s="37" t="s">
        <v>38</v>
      </c>
      <c r="E73" s="1">
        <v>33577856</v>
      </c>
      <c r="F73" s="1">
        <v>0</v>
      </c>
      <c r="G73" s="38"/>
    </row>
    <row r="74">
      <c r="A74" s="12" t="s">
        <v>113</v>
      </c>
      <c r="B74" s="6" t="s">
        <v>58</v>
      </c>
      <c r="C74" s="6" t="s">
        <v>114</v>
      </c>
      <c r="D74" s="6" t="s">
        <v>80</v>
      </c>
      <c r="E74" s="2">
        <v>33577856</v>
      </c>
      <c r="F74" s="2">
        <v>0</v>
      </c>
    </row>
    <row r="75" s="35" customFormat="1">
      <c r="A75" s="36" t="s">
        <v>115</v>
      </c>
      <c r="B75" s="37" t="s">
        <v>116</v>
      </c>
      <c r="C75" s="37" t="s">
        <v>38</v>
      </c>
      <c r="D75" s="37" t="s">
        <v>38</v>
      </c>
      <c r="E75" s="1">
        <v>8500000</v>
      </c>
      <c r="F75" s="1">
        <v>48965824.4</v>
      </c>
      <c r="G75" s="38"/>
    </row>
    <row r="76" s="35" customFormat="1">
      <c r="A76" s="36" t="s">
        <v>117</v>
      </c>
      <c r="B76" s="37" t="s">
        <v>116</v>
      </c>
      <c r="C76" s="37" t="s">
        <v>71</v>
      </c>
      <c r="D76" s="37" t="s">
        <v>38</v>
      </c>
      <c r="E76" s="1">
        <v>5700000</v>
      </c>
      <c r="F76" s="1">
        <v>5700000</v>
      </c>
      <c r="G76" s="38"/>
    </row>
    <row r="77" s="35" customFormat="1">
      <c r="A77" s="36" t="s">
        <v>118</v>
      </c>
      <c r="B77" s="37" t="s">
        <v>116</v>
      </c>
      <c r="C77" s="37" t="s">
        <v>119</v>
      </c>
      <c r="D77" s="37" t="s">
        <v>38</v>
      </c>
      <c r="E77" s="1">
        <v>5700000</v>
      </c>
      <c r="F77" s="1">
        <v>5700000</v>
      </c>
      <c r="G77" s="38"/>
    </row>
    <row r="78">
      <c r="A78" s="12" t="s">
        <v>120</v>
      </c>
      <c r="B78" s="6" t="s">
        <v>116</v>
      </c>
      <c r="C78" s="6" t="s">
        <v>119</v>
      </c>
      <c r="D78" s="6" t="s">
        <v>46</v>
      </c>
      <c r="E78" s="2">
        <v>5700000</v>
      </c>
      <c r="F78" s="2">
        <v>5700000</v>
      </c>
    </row>
    <row r="79" s="35" customFormat="1">
      <c r="A79" s="36" t="s">
        <v>121</v>
      </c>
      <c r="B79" s="37" t="s">
        <v>116</v>
      </c>
      <c r="C79" s="37" t="s">
        <v>86</v>
      </c>
      <c r="D79" s="37" t="s">
        <v>38</v>
      </c>
      <c r="E79" s="1">
        <v>2800000</v>
      </c>
      <c r="F79" s="1">
        <v>43265824.4</v>
      </c>
      <c r="G79" s="38"/>
    </row>
    <row r="80" s="35" customFormat="1">
      <c r="A80" s="36" t="s">
        <v>72</v>
      </c>
      <c r="B80" s="37" t="s">
        <v>116</v>
      </c>
      <c r="C80" s="37" t="s">
        <v>122</v>
      </c>
      <c r="D80" s="37" t="s">
        <v>38</v>
      </c>
      <c r="E80" s="1">
        <v>2800000</v>
      </c>
      <c r="F80" s="1">
        <v>32568574.4</v>
      </c>
      <c r="G80" s="38"/>
    </row>
    <row r="81" s="35" customFormat="1">
      <c r="A81" s="36" t="s">
        <v>123</v>
      </c>
      <c r="B81" s="37" t="s">
        <v>116</v>
      </c>
      <c r="C81" s="37" t="s">
        <v>122</v>
      </c>
      <c r="D81" s="37" t="s">
        <v>75</v>
      </c>
      <c r="E81" s="1">
        <v>2800000</v>
      </c>
      <c r="F81" s="1">
        <v>32568574.4</v>
      </c>
      <c r="G81" s="38"/>
    </row>
    <row r="82">
      <c r="A82" s="12" t="s">
        <v>124</v>
      </c>
      <c r="B82" s="6" t="s">
        <v>116</v>
      </c>
      <c r="C82" s="6" t="s">
        <v>122</v>
      </c>
      <c r="D82" s="6" t="s">
        <v>125</v>
      </c>
      <c r="E82" s="2">
        <v>0</v>
      </c>
      <c r="F82" s="2">
        <v>29197741.03</v>
      </c>
    </row>
    <row r="83">
      <c r="A83" s="12" t="s">
        <v>76</v>
      </c>
      <c r="B83" s="6" t="s">
        <v>116</v>
      </c>
      <c r="C83" s="6" t="s">
        <v>122</v>
      </c>
      <c r="D83" s="6" t="s">
        <v>77</v>
      </c>
      <c r="E83" s="2">
        <v>2800000</v>
      </c>
      <c r="F83" s="2">
        <v>3370833.37</v>
      </c>
    </row>
    <row r="84" s="35" customFormat="1">
      <c r="A84" s="36" t="s">
        <v>126</v>
      </c>
      <c r="B84" s="37" t="s">
        <v>116</v>
      </c>
      <c r="C84" s="37" t="s">
        <v>127</v>
      </c>
      <c r="D84" s="37" t="s">
        <v>38</v>
      </c>
      <c r="E84" s="1">
        <v>0</v>
      </c>
      <c r="F84" s="1">
        <v>10697250</v>
      </c>
      <c r="G84" s="38"/>
    </row>
    <row r="85">
      <c r="A85" s="12" t="s">
        <v>128</v>
      </c>
      <c r="B85" s="6" t="s">
        <v>116</v>
      </c>
      <c r="C85" s="6" t="s">
        <v>127</v>
      </c>
      <c r="D85" s="6" t="s">
        <v>46</v>
      </c>
      <c r="E85" s="2">
        <v>0</v>
      </c>
      <c r="F85" s="2">
        <v>10697250</v>
      </c>
    </row>
    <row r="86" s="35" customFormat="1">
      <c r="A86" s="36" t="s">
        <v>129</v>
      </c>
      <c r="B86" s="37" t="s">
        <v>48</v>
      </c>
      <c r="C86" s="37" t="s">
        <v>38</v>
      </c>
      <c r="D86" s="37" t="s">
        <v>38</v>
      </c>
      <c r="E86" s="1">
        <v>122204810.8</v>
      </c>
      <c r="F86" s="1">
        <v>165152674.9</v>
      </c>
      <c r="G86" s="38"/>
    </row>
    <row r="87" s="35" customFormat="1">
      <c r="A87" s="36" t="s">
        <v>130</v>
      </c>
      <c r="B87" s="37" t="s">
        <v>48</v>
      </c>
      <c r="C87" s="37" t="s">
        <v>53</v>
      </c>
      <c r="D87" s="37" t="s">
        <v>38</v>
      </c>
      <c r="E87" s="1">
        <v>122204810.8</v>
      </c>
      <c r="F87" s="1">
        <v>165152674.9</v>
      </c>
      <c r="G87" s="38"/>
    </row>
    <row r="88" s="35" customFormat="1">
      <c r="A88" s="36" t="s">
        <v>131</v>
      </c>
      <c r="B88" s="37" t="s">
        <v>48</v>
      </c>
      <c r="C88" s="37" t="s">
        <v>49</v>
      </c>
      <c r="D88" s="37" t="s">
        <v>38</v>
      </c>
      <c r="E88" s="1">
        <v>122204810.8</v>
      </c>
      <c r="F88" s="1">
        <v>165152674.9</v>
      </c>
      <c r="G88" s="38"/>
    </row>
    <row r="89" s="35" customFormat="1">
      <c r="A89" s="36" t="s">
        <v>130</v>
      </c>
      <c r="B89" s="37" t="s">
        <v>48</v>
      </c>
      <c r="C89" s="37" t="s">
        <v>49</v>
      </c>
      <c r="D89" s="37" t="s">
        <v>46</v>
      </c>
      <c r="E89" s="1">
        <v>122204810.8</v>
      </c>
      <c r="F89" s="1">
        <v>165152674.9</v>
      </c>
      <c r="G89" s="38"/>
    </row>
    <row r="90">
      <c r="A90" s="12" t="s">
        <v>132</v>
      </c>
      <c r="B90" s="6" t="s">
        <v>48</v>
      </c>
      <c r="C90" s="6" t="s">
        <v>49</v>
      </c>
      <c r="D90" s="6" t="s">
        <v>91</v>
      </c>
      <c r="E90" s="2">
        <v>44197810.8</v>
      </c>
      <c r="F90" s="2">
        <v>38655900</v>
      </c>
    </row>
    <row r="91">
      <c r="A91" s="12" t="s">
        <v>133</v>
      </c>
      <c r="B91" s="6" t="s">
        <v>48</v>
      </c>
      <c r="C91" s="6" t="s">
        <v>49</v>
      </c>
      <c r="D91" s="6" t="s">
        <v>134</v>
      </c>
      <c r="E91" s="2">
        <v>35000000</v>
      </c>
      <c r="F91" s="2">
        <v>15327152.46</v>
      </c>
    </row>
    <row r="92">
      <c r="A92" s="12" t="s">
        <v>135</v>
      </c>
      <c r="B92" s="6" t="s">
        <v>48</v>
      </c>
      <c r="C92" s="6" t="s">
        <v>49</v>
      </c>
      <c r="D92" s="6" t="s">
        <v>136</v>
      </c>
      <c r="E92" s="2">
        <v>43007000</v>
      </c>
      <c r="F92" s="2">
        <v>111169622.44</v>
      </c>
    </row>
    <row r="93">
      <c r="E93" s="10"/>
    </row>
    <row r="95">
      <c r="A95" s="9" t="s">
        <v>137</v>
      </c>
      <c r="E95" s="33" t="s">
        <v>138</v>
      </c>
      <c r="F95" s="33"/>
    </row>
    <row r="97">
      <c r="A97" s="9" t="s">
        <v>139</v>
      </c>
      <c r="E97" s="34" t="s">
        <v>140</v>
      </c>
      <c r="F97" s="34"/>
    </row>
  </sheetData>
  <mergeCells>
    <mergeCell ref="A26:F26"/>
    <mergeCell ref="E95:F95"/>
    <mergeCell ref="E97:F97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