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тфч\Desktop\"/>
    </mc:Choice>
  </mc:AlternateContent>
  <bookViews>
    <workbookView xWindow="0" yWindow="0" windowWidth="28800" windowHeight="11430"/>
  </bookViews>
  <sheets>
    <sheet name="TK" sheetId="1" r:id="rId1"/>
  </sheets>
  <definedNames>
    <definedName name="ImportRow">#REF!</definedName>
    <definedName name="Organization">TK!$A$5</definedName>
    <definedName name="Period">TK!$A$4</definedName>
    <definedName name="R_116">TK!$F$21</definedName>
    <definedName name="R_117">TK!$F$18</definedName>
    <definedName name="R_23">TK!$F$11</definedName>
    <definedName name="R_25">TK!$F$15</definedName>
    <definedName name="R_26">TK!$F$16</definedName>
    <definedName name="R_27">TK!$F$17</definedName>
    <definedName name="R_28">TK!$F$20</definedName>
    <definedName name="R_30">TK!$F$23</definedName>
    <definedName name="SettlementAccountCode">TK!$A$9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<sst xmlns="http://schemas.openxmlformats.org/spreadsheetml/2006/main" count="57" uniqueCount="57">
  <si>
    <t xml:space="preserve">Приложение 6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</si>
  <si>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  (Отчет для внутреннего пользования)
о движении средств, поступивших от платно-контрактной формы обучения в образовательных учреждениях</t>
  </si>
  <si>
    <t>1 октября</t>
  </si>
  <si>
    <t>"ABDULLA QODIRIY NOMIDAGI JIZZAX DAVLAT PEDAGOGIKA UNIVERSITETI" DAVLAT MUASSASASI</t>
  </si>
  <si>
    <t>Периодичность: Годовая, 1 апреля, 1 июля, 1 октября</t>
  </si>
  <si>
    <t>Уровень бюджета ______________</t>
  </si>
  <si>
    <t>Еденица измерения сум</t>
  </si>
  <si>
    <t>400910860084017094100072002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</si>
  <si>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</si>
  <si>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</si>
  <si>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</si>
  <si>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</si>
  <si>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</si>
  <si>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</si>
  <si>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контрактная сумма (за 20___ - 20__ учебный год) переходящая на 01.03.20___года</t>
  </si>
  <si>
    <t xml:space="preserve">б) поступления текущего года от контрактных сум (за 20___ - 20___учебный год) </t>
  </si>
  <si>
    <t>в) другие поступления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</si>
  <si>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</si>
  <si>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</si>
  <si>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</si>
  <si>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</si>
  <si>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</si>
  <si>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</si>
  <si>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</si>
  <si>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</si>
  <si>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</si>
  <si>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</si>
  <si>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</si>
  <si>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</si>
  <si>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251)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</si>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</sst>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13"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9.5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applyFont="1" fillId="0" borderId="0"/>
    <xf numFmtId="164" applyNumberFormat="1" fontId="11" applyFont="0" fillId="0" applyFill="0" borderId="0" applyBorder="0" applyProtection="0" applyAlignment="0"/>
  </cellStyleXfs>
  <cellXfs count="35">
    <xf numFmtId="0" fontId="0" fillId="0" borderId="0" xfId="0"/>
    <xf numFmtId="0" fontId="4" applyFont="1" fillId="0" borderId="4" applyBorder="1" xfId="0" applyAlignment="1">
      <alignment horizontal="center" vertical="center"/>
    </xf>
    <xf numFmtId="165" applyNumberFormat="1" fontId="5" applyFont="1" fillId="2" applyFill="1" borderId="4" applyBorder="1" xfId="2" applyAlignment="1">
      <alignment horizontal="center" vertical="center"/>
    </xf>
    <xf numFmtId="165" applyNumberFormat="1" fontId="7" applyFont="1" fillId="2" applyFill="1" borderId="4" applyBorder="1" xfId="2" applyAlignment="1">
      <alignment horizontal="center" vertical="center"/>
    </xf>
    <xf numFmtId="0" fontId="6" applyFont="1" fillId="0" borderId="1" applyBorder="1" xfId="0" applyAlignment="1">
      <alignment horizontal="center" vertical="center" wrapText="1"/>
    </xf>
    <xf numFmtId="0" fontId="6" applyFont="1" fillId="0" borderId="4" applyBorder="1" xfId="0" applyAlignment="1">
      <alignment horizontal="center" vertical="center" wrapText="1" textRotation="90"/>
    </xf>
    <xf numFmtId="0" fontId="6" applyFont="1" fillId="0" borderId="4" applyBorder="1" xfId="0" applyAlignment="1">
      <alignment horizontal="center" vertical="center" wrapText="1"/>
    </xf>
    <xf numFmtId="49" applyNumberFormat="1" fontId="3" applyFont="1" fillId="0" borderId="4" applyBorder="1" xfId="0" applyAlignment="1">
      <alignment horizontal="center" vertical="center"/>
    </xf>
    <xf numFmtId="0" fontId="10" applyFont="1" fillId="2" applyFill="1" borderId="4" applyBorder="1" xfId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applyFont="1" fillId="0" borderId="1" applyBorder="1" xfId="0" applyAlignment="1">
      <alignment horizontal="left" vertical="center"/>
    </xf>
    <xf numFmtId="0" fontId="3" applyFont="1" fillId="0" borderId="2" applyBorder="1" xfId="0" applyAlignment="1">
      <alignment horizontal="left" vertical="center"/>
    </xf>
    <xf numFmtId="0" fontId="3" applyFont="1" fillId="0" borderId="3" applyBorder="1" xfId="0" applyAlignment="1">
      <alignment horizontal="left" vertical="center"/>
    </xf>
    <xf numFmtId="0" fontId="3" applyFont="1" fillId="0" borderId="1" applyBorder="1" xfId="0" applyAlignment="1">
      <alignment horizontal="left" vertical="center" wrapText="1"/>
    </xf>
    <xf numFmtId="0" fontId="3" applyFont="1" fillId="0" borderId="2" applyBorder="1" xfId="0" applyAlignment="1">
      <alignment horizontal="left" vertical="center" wrapText="1"/>
    </xf>
    <xf numFmtId="0" fontId="3" applyFont="1" fillId="0" borderId="3" applyBorder="1" xfId="0" applyAlignment="1">
      <alignment horizontal="left" vertical="center" wrapText="1"/>
    </xf>
    <xf numFmtId="0" fontId="2" applyFont="1" fillId="0" borderId="1" applyBorder="1" xfId="0">
      <alignment wrapText="1"/>
    </xf>
    <xf numFmtId="0" fontId="2" applyFont="1" fillId="0" borderId="2" applyBorder="1" xfId="0">
      <alignment wrapText="1"/>
    </xf>
    <xf numFmtId="0" fontId="2" applyFont="1" fillId="0" borderId="3" applyBorder="1" xfId="0">
      <alignment wrapText="1"/>
    </xf>
    <xf numFmtId="0" fontId="8" applyFont="1" fillId="0" borderId="0" xfId="0" applyAlignment="1">
      <alignment horizontal="center" vertical="center"/>
    </xf>
    <xf numFmtId="16" applyNumberFormat="1" fontId="2" applyFont="1" fillId="0" borderId="1" applyBorder="1" xfId="0">
      <alignment wrapText="1"/>
    </xf>
    <xf numFmtId="0" fontId="1" applyFont="1" fillId="0" borderId="0" xfId="0" applyAlignment="1">
      <alignment horizontal="center" vertical="center" wrapText="1"/>
    </xf>
    <xf numFmtId="0" fontId="2" applyFont="1" fillId="0" borderId="0" xfId="0" applyAlignment="1">
      <alignment horizontal="center" vertical="center" wrapText="1"/>
    </xf>
    <xf numFmtId="0" fontId="2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/>
    </xf>
    <xf numFmtId="0" fontId="4" applyFont="1" fillId="0" borderId="3" applyBorder="1" xfId="0" applyAlignment="1">
      <alignment horizontal="center" vertical="center"/>
    </xf>
    <xf numFmtId="0" fontId="2" applyFont="1" fillId="0" borderId="1" applyBorder="1" xfId="0" applyAlignment="1">
      <alignment horizontal="left" wrapText="1"/>
    </xf>
    <xf numFmtId="0" fontId="2" applyFont="1" fillId="0" borderId="2" applyBorder="1" xfId="0" applyAlignment="1">
      <alignment horizontal="left" wrapText="1"/>
    </xf>
    <xf numFmtId="0" fontId="2" applyFont="1" fillId="0" borderId="3" applyBorder="1" xfId="0" applyAlignment="1">
      <alignment horizontal="left" wrapText="1"/>
    </xf>
    <xf numFmtId="0" fontId="8" applyFont="1" fillId="0" borderId="0" xfId="0"/>
    <xf numFmtId="0" fontId="12" applyFont="1" fillId="2" applyFill="1" borderId="4" applyBorder="1" xfId="1" applyAlignment="1">
      <alignment horizontal="left" vertical="center" wrapText="1"/>
    </xf>
    <xf numFmtId="49" applyNumberFormat="1" fontId="2" applyFont="1" fillId="0" borderId="4" applyBorder="1" xfId="0" applyAlignment="1">
      <alignment horizontal="center" vertical="center"/>
    </xf>
  </cellXfs>
  <cellStyles count="3">
    <cellStyle name="Обычный" xfId="0" builtinId="0"/>
    <cellStyle name="Обычный 4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48"/>
  <sheetViews>
    <sheetView showGridLines="0" tabSelected="1" workbookViewId="0">
      <selection activeCell="F11" sqref="F11"/>
    </sheetView>
  </sheetViews>
  <sheetFormatPr defaultRowHeight="15" x14ac:dyDescent="0.25"/>
  <cols>
    <col min="1" max="1" width="32.85546875" customWidth="1"/>
    <col min="2" max="2" width="4.7109375" customWidth="1"/>
    <col min="3" max="4" width="6.85546875" customWidth="1"/>
    <col min="5" max="5" width="27.140625" customWidth="1"/>
    <col min="6" max="6" width="21.28515625" customWidth="1"/>
  </cols>
  <sheetData>
    <row r="1" ht="54.75" customHeight="1">
      <c r="C1" s="22" t="s">
        <v>0</v>
      </c>
      <c r="D1" s="22"/>
      <c r="E1" s="22"/>
      <c r="F1" s="22"/>
    </row>
    <row r="2" ht="44.25" customHeight="1">
      <c r="A2" s="23" t="s">
        <v>1</v>
      </c>
      <c r="B2" s="23"/>
      <c r="C2" s="23"/>
      <c r="D2" s="23"/>
      <c r="E2" s="23"/>
      <c r="F2" s="23"/>
    </row>
    <row r="4">
      <c r="A4" s="24" t="s">
        <v>2</v>
      </c>
      <c r="B4" s="24"/>
      <c r="C4" s="24"/>
      <c r="D4" s="24"/>
      <c r="E4" s="24"/>
      <c r="F4" s="24"/>
    </row>
    <row r="5">
      <c r="A5" s="25" t="s">
        <v>3</v>
      </c>
      <c r="B5" s="25"/>
      <c r="C5" s="25"/>
      <c r="D5" s="25"/>
      <c r="E5" s="25"/>
      <c r="F5" s="25"/>
    </row>
    <row r="6">
      <c r="A6" s="25" t="s">
        <v>4</v>
      </c>
      <c r="B6" s="25"/>
      <c r="C6" s="25"/>
      <c r="D6" s="25"/>
      <c r="E6" s="25"/>
      <c r="F6" s="25"/>
    </row>
    <row r="7">
      <c r="A7" s="25" t="s">
        <v>5</v>
      </c>
      <c r="B7" s="25"/>
      <c r="C7" s="25"/>
      <c r="D7" s="25"/>
      <c r="E7" s="25"/>
      <c r="F7" s="25"/>
    </row>
    <row r="8">
      <c r="A8" s="25" t="s">
        <v>6</v>
      </c>
      <c r="B8" s="25"/>
      <c r="C8" s="25"/>
      <c r="D8" s="25"/>
      <c r="E8" s="25"/>
      <c r="F8" s="25"/>
    </row>
    <row r="9">
      <c r="A9" s="25" t="s">
        <v>7</v>
      </c>
      <c r="B9" s="25"/>
      <c r="C9" s="25"/>
      <c r="D9" s="25"/>
      <c r="E9" s="25"/>
      <c r="F9" s="25"/>
    </row>
    <row r="10" ht="15.75" customHeight="1">
      <c r="A10" s="26" t="s">
        <v>8</v>
      </c>
      <c r="B10" s="27"/>
      <c r="C10" s="27"/>
      <c r="D10" s="27"/>
      <c r="E10" s="28"/>
      <c r="F10" s="1" t="s">
        <v>9</v>
      </c>
    </row>
    <row r="11" ht="15.75" customHeight="1">
      <c r="A11" s="29" t="s">
        <v>10</v>
      </c>
      <c r="B11" s="30"/>
      <c r="C11" s="30"/>
      <c r="D11" s="30"/>
      <c r="E11" s="31"/>
      <c r="F11" s="2">
        <v>636576742</v>
      </c>
    </row>
    <row r="12" ht="15.75" customHeight="1">
      <c r="A12" s="17" t="s">
        <v>11</v>
      </c>
      <c r="B12" s="18"/>
      <c r="C12" s="18"/>
      <c r="D12" s="18"/>
      <c r="E12" s="19"/>
      <c r="F12" s="2">
        <f>F13+F18</f>
        <v>1100224307</v>
      </c>
    </row>
    <row r="13" ht="15.75" customHeight="1">
      <c r="A13" s="21" t="s">
        <v>12</v>
      </c>
      <c r="B13" s="18"/>
      <c r="C13" s="18"/>
      <c r="D13" s="18"/>
      <c r="E13" s="19"/>
      <c r="F13" s="2">
        <f>SUM(F15:F17)</f>
        <v>183015874.61</v>
      </c>
    </row>
    <row r="14">
      <c r="A14" s="11" t="s">
        <v>13</v>
      </c>
      <c r="B14" s="12"/>
      <c r="C14" s="12"/>
      <c r="D14" s="12"/>
      <c r="E14" s="13"/>
      <c r="F14" s="3"/>
    </row>
    <row r="15">
      <c r="A15" s="14" t="s">
        <v>14</v>
      </c>
      <c r="B15" s="15"/>
      <c r="C15" s="15"/>
      <c r="D15" s="15"/>
      <c r="E15" s="16"/>
      <c r="F15" s="3">
        <v>141725009.61</v>
      </c>
    </row>
    <row r="16" ht="19.5" customHeight="1">
      <c r="A16" s="11" t="s">
        <v>15</v>
      </c>
      <c r="B16" s="12"/>
      <c r="C16" s="12"/>
      <c r="D16" s="12"/>
      <c r="E16" s="13"/>
      <c r="F16" s="3">
        <v>41290865</v>
      </c>
    </row>
    <row r="17" ht="15.75" customHeight="1">
      <c r="A17" s="14" t="s">
        <v>16</v>
      </c>
      <c r="B17" s="15"/>
      <c r="C17" s="15"/>
      <c r="D17" s="15"/>
      <c r="E17" s="16"/>
      <c r="F17" s="2">
        <v>0</v>
      </c>
    </row>
    <row r="18" ht="15.75" customHeight="1">
      <c r="A18" s="21" t="s">
        <v>17</v>
      </c>
      <c r="B18" s="18"/>
      <c r="C18" s="18"/>
      <c r="D18" s="18"/>
      <c r="E18" s="19"/>
      <c r="F18" s="2">
        <v>917208432.39</v>
      </c>
    </row>
    <row r="19" ht="15.75" customHeight="1">
      <c r="A19" s="17" t="s">
        <v>18</v>
      </c>
      <c r="B19" s="18"/>
      <c r="C19" s="18"/>
      <c r="D19" s="18"/>
      <c r="E19" s="19"/>
      <c r="F19" s="2">
        <f>F20+F21</f>
        <v>294715231.5</v>
      </c>
    </row>
    <row r="20" ht="15.75" customHeight="1">
      <c r="A20" s="17" t="s">
        <v>19</v>
      </c>
      <c r="B20" s="18"/>
      <c r="C20" s="18"/>
      <c r="D20" s="18"/>
      <c r="E20" s="19"/>
      <c r="F20" s="2">
        <v>294715231.5</v>
      </c>
    </row>
    <row r="21" ht="15.75" customHeight="1">
      <c r="A21" s="17" t="s">
        <v>20</v>
      </c>
      <c r="B21" s="18"/>
      <c r="C21" s="18"/>
      <c r="D21" s="18"/>
      <c r="E21" s="19"/>
      <c r="F21" s="2">
        <v>0</v>
      </c>
    </row>
    <row r="22" ht="15.75" customHeight="1">
      <c r="A22" s="17" t="s">
        <v>21</v>
      </c>
      <c r="B22" s="18"/>
      <c r="C22" s="18"/>
      <c r="D22" s="18"/>
      <c r="E22" s="19"/>
      <c r="F22" s="2">
        <f>F11+F12-F19</f>
        <v>1442085817.5</v>
      </c>
    </row>
    <row r="23" ht="15.75" customHeight="1">
      <c r="A23" s="17" t="s">
        <v>22</v>
      </c>
      <c r="B23" s="18"/>
      <c r="C23" s="18"/>
      <c r="D23" s="18"/>
      <c r="E23" s="19"/>
      <c r="F23" s="2">
        <v>0</v>
      </c>
    </row>
    <row r="25">
      <c r="A25" s="20" t="s">
        <v>23</v>
      </c>
      <c r="B25" s="20"/>
      <c r="C25" s="20"/>
      <c r="D25" s="20"/>
      <c r="E25" s="20"/>
      <c r="F25" s="20"/>
    </row>
    <row r="26" ht="63" customHeight="1">
      <c r="A26" s="4" t="s">
        <v>24</v>
      </c>
      <c r="B26" s="5" t="s">
        <v>25</v>
      </c>
      <c r="C26" s="5" t="s">
        <v>26</v>
      </c>
      <c r="D26" s="5" t="s">
        <v>27</v>
      </c>
      <c r="E26" s="6" t="s">
        <v>28</v>
      </c>
      <c r="F26" s="6" t="s">
        <v>29</v>
      </c>
    </row>
    <row r="27" s="32" customFormat="1">
      <c r="A27" s="33" t="s">
        <v>30</v>
      </c>
      <c r="B27" s="34" t="s">
        <v>31</v>
      </c>
      <c r="C27" s="34" t="s">
        <v>31</v>
      </c>
      <c r="D27" s="34" t="s">
        <v>31</v>
      </c>
      <c r="E27" s="2">
        <v>294715231.5</v>
      </c>
      <c r="F27" s="2">
        <v>307105103.5</v>
      </c>
    </row>
    <row r="28" s="32" customFormat="1">
      <c r="A28" s="33" t="s">
        <v>32</v>
      </c>
      <c r="B28" s="34" t="s">
        <v>31</v>
      </c>
      <c r="C28" s="34" t="s">
        <v>31</v>
      </c>
      <c r="D28" s="34" t="s">
        <v>31</v>
      </c>
      <c r="E28" s="2">
        <v>114818235</v>
      </c>
      <c r="F28" s="2">
        <v>127085435</v>
      </c>
    </row>
    <row r="29" s="32" customFormat="1">
      <c r="A29" s="33" t="s">
        <v>33</v>
      </c>
      <c r="B29" s="34" t="s">
        <v>34</v>
      </c>
      <c r="C29" s="34" t="s">
        <v>35</v>
      </c>
      <c r="D29" s="34" t="s">
        <v>31</v>
      </c>
      <c r="E29" s="2">
        <v>114818235</v>
      </c>
      <c r="F29" s="2">
        <v>127085435</v>
      </c>
    </row>
    <row r="30" s="32" customFormat="1">
      <c r="A30" s="33" t="s">
        <v>36</v>
      </c>
      <c r="B30" s="34" t="s">
        <v>34</v>
      </c>
      <c r="C30" s="34" t="s">
        <v>37</v>
      </c>
      <c r="D30" s="34" t="s">
        <v>31</v>
      </c>
      <c r="E30" s="2">
        <v>114818235</v>
      </c>
      <c r="F30" s="2">
        <v>127085435</v>
      </c>
    </row>
    <row r="31">
      <c r="A31" s="8" t="s">
        <v>38</v>
      </c>
      <c r="B31" s="7" t="s">
        <v>34</v>
      </c>
      <c r="C31" s="7" t="s">
        <v>37</v>
      </c>
      <c r="D31" s="7" t="s">
        <v>39</v>
      </c>
      <c r="E31" s="3">
        <v>114818235</v>
      </c>
      <c r="F31" s="3">
        <v>127085435</v>
      </c>
    </row>
    <row r="32" s="32" customFormat="1">
      <c r="A32" s="33" t="s">
        <v>40</v>
      </c>
      <c r="B32" s="34" t="s">
        <v>31</v>
      </c>
      <c r="C32" s="34" t="s">
        <v>31</v>
      </c>
      <c r="D32" s="34" t="s">
        <v>31</v>
      </c>
      <c r="E32" s="2">
        <v>1148184</v>
      </c>
      <c r="F32" s="2">
        <v>1270856</v>
      </c>
    </row>
    <row r="33" s="32" customFormat="1">
      <c r="A33" s="33" t="s">
        <v>41</v>
      </c>
      <c r="B33" s="34" t="s">
        <v>34</v>
      </c>
      <c r="C33" s="34" t="s">
        <v>42</v>
      </c>
      <c r="D33" s="34" t="s">
        <v>31</v>
      </c>
      <c r="E33" s="2">
        <v>1148184</v>
      </c>
      <c r="F33" s="2">
        <v>1270856</v>
      </c>
    </row>
    <row r="34" s="32" customFormat="1">
      <c r="A34" s="33" t="s">
        <v>43</v>
      </c>
      <c r="B34" s="34" t="s">
        <v>34</v>
      </c>
      <c r="C34" s="34" t="s">
        <v>44</v>
      </c>
      <c r="D34" s="34" t="s">
        <v>31</v>
      </c>
      <c r="E34" s="2">
        <v>1148184</v>
      </c>
      <c r="F34" s="2">
        <v>1270856</v>
      </c>
    </row>
    <row r="35">
      <c r="A35" s="8" t="s">
        <v>45</v>
      </c>
      <c r="B35" s="7" t="s">
        <v>34</v>
      </c>
      <c r="C35" s="7" t="s">
        <v>44</v>
      </c>
      <c r="D35" s="7" t="s">
        <v>39</v>
      </c>
      <c r="E35" s="3">
        <v>1148184</v>
      </c>
      <c r="F35" s="3">
        <v>1270856</v>
      </c>
    </row>
    <row r="36" s="32" customFormat="1">
      <c r="A36" s="33" t="s">
        <v>46</v>
      </c>
      <c r="B36" s="34" t="s">
        <v>31</v>
      </c>
      <c r="C36" s="34" t="s">
        <v>31</v>
      </c>
      <c r="D36" s="34" t="s">
        <v>31</v>
      </c>
      <c r="E36" s="2">
        <v>178748812.5</v>
      </c>
      <c r="F36" s="2">
        <v>178748812.5</v>
      </c>
    </row>
    <row r="37" s="32" customFormat="1">
      <c r="A37" s="33" t="s">
        <v>47</v>
      </c>
      <c r="B37" s="34" t="s">
        <v>48</v>
      </c>
      <c r="C37" s="34" t="s">
        <v>31</v>
      </c>
      <c r="D37" s="34" t="s">
        <v>31</v>
      </c>
      <c r="E37" s="2">
        <v>178748812.5</v>
      </c>
      <c r="F37" s="2">
        <v>178748812.5</v>
      </c>
    </row>
    <row r="38" s="32" customFormat="1">
      <c r="A38" s="33" t="s">
        <v>49</v>
      </c>
      <c r="B38" s="34" t="s">
        <v>48</v>
      </c>
      <c r="C38" s="34" t="s">
        <v>42</v>
      </c>
      <c r="D38" s="34" t="s">
        <v>31</v>
      </c>
      <c r="E38" s="2">
        <v>178748812.5</v>
      </c>
      <c r="F38" s="2">
        <v>178748812.5</v>
      </c>
    </row>
    <row r="39" s="32" customFormat="1">
      <c r="A39" s="33" t="s">
        <v>50</v>
      </c>
      <c r="B39" s="34" t="s">
        <v>48</v>
      </c>
      <c r="C39" s="34" t="s">
        <v>44</v>
      </c>
      <c r="D39" s="34" t="s">
        <v>31</v>
      </c>
      <c r="E39" s="2">
        <v>178748812.5</v>
      </c>
      <c r="F39" s="2">
        <v>178748812.5</v>
      </c>
    </row>
    <row r="40" s="32" customFormat="1">
      <c r="A40" s="33" t="s">
        <v>49</v>
      </c>
      <c r="B40" s="34" t="s">
        <v>48</v>
      </c>
      <c r="C40" s="34" t="s">
        <v>44</v>
      </c>
      <c r="D40" s="34" t="s">
        <v>39</v>
      </c>
      <c r="E40" s="2">
        <v>178748812.5</v>
      </c>
      <c r="F40" s="2">
        <v>178748812.5</v>
      </c>
    </row>
    <row r="41">
      <c r="A41" s="8" t="s">
        <v>51</v>
      </c>
      <c r="B41" s="7" t="s">
        <v>48</v>
      </c>
      <c r="C41" s="7" t="s">
        <v>44</v>
      </c>
      <c r="D41" s="7" t="s">
        <v>52</v>
      </c>
      <c r="E41" s="3">
        <v>178748812.5</v>
      </c>
      <c r="F41" s="3">
        <v>178748812.5</v>
      </c>
    </row>
    <row r="45">
      <c r="A45" s="0" t="s">
        <v>53</v>
      </c>
      <c r="E45" s="9" t="s">
        <v>54</v>
      </c>
      <c r="F45" s="9"/>
    </row>
    <row r="48">
      <c r="A48" s="0" t="s">
        <v>55</v>
      </c>
      <c r="E48" s="10" t="s">
        <v>56</v>
      </c>
      <c r="F48" s="10"/>
    </row>
  </sheetData>
  <mergeCells>
    <mergeCell ref="A13:E13"/>
    <mergeCell ref="C1:F1"/>
    <mergeCell ref="A2:F2"/>
    <mergeCell ref="A4:F4"/>
    <mergeCell ref="A5:F5"/>
    <mergeCell ref="A6:F6"/>
    <mergeCell ref="A7:F7"/>
    <mergeCell ref="A8:F8"/>
    <mergeCell ref="A9:F9"/>
    <mergeCell ref="A10:E10"/>
    <mergeCell ref="A11:E11"/>
    <mergeCell ref="A12:E12"/>
    <mergeCell ref="E45:F45"/>
    <mergeCell ref="E48:F48"/>
    <mergeCell ref="A14:E14"/>
    <mergeCell ref="A15:E15"/>
    <mergeCell ref="A16:E16"/>
    <mergeCell ref="A17:E17"/>
    <mergeCell ref="A23:E23"/>
    <mergeCell ref="A25:F25"/>
    <mergeCell ref="A18:E18"/>
    <mergeCell ref="A19:E19"/>
    <mergeCell ref="A20:E20"/>
    <mergeCell ref="A21:E21"/>
    <mergeCell ref="A22:E22"/>
  </mergeCells>
  <pageMargins left="0.39370078740157483" right="0.51181102362204722" top="0.38" bottom="0.35433070866141736" header="0.31496062992125984" footer="0.31496062992125984"/>
  <pageSetup paperSize="9" scale="99" fitToHeight="0" orientation="portrait" horizontalDpi="180" verticalDpi="18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12</vt:i4>
      </vt:variant>
    </vt:vector>
  </HeadingPairs>
  <TitlesOfParts>
    <vt:vector size="13" baseType="lpstr">
      <vt:lpstr>TK</vt:lpstr>
      <vt:lpstr>ImportRow</vt:lpstr>
      <vt:lpstr>Organization</vt:lpstr>
      <vt:lpstr>Period</vt:lpstr>
      <vt:lpstr>R_116</vt:lpstr>
      <vt:lpstr>R_117</vt:lpstr>
      <vt:lpstr>R_23</vt:lpstr>
      <vt:lpstr>R_25</vt:lpstr>
      <vt:lpstr>R_26</vt:lpstr>
      <vt:lpstr>R_27</vt:lpstr>
      <vt:lpstr>R_28</vt:lpstr>
      <vt:lpstr>R_30</vt:lpstr>
      <vt:lpstr>SettlementAccountCode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тфч</cp:lastModifiedBy>
  <dcterms:created xsi:type="dcterms:W3CDTF">2021-12-29T07:31:22Z</dcterms:created>
  <dcterms:modified xsi:type="dcterms:W3CDTF">2025-04-03T12:58:58Z</dcterms:modified>
</cp:coreProperties>
</file>