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DB4F61C3-70ED-4A52-B4A9-6E53153ACD6F}" xr6:coauthVersionLast="47" xr6:coauthVersionMax="47" xr10:uidLastSave="{00000000-0000-0000-0000-000000000000}"/>
  <bookViews>
    <workbookView xWindow="4410" yWindow="4185" windowWidth="21600" windowHeight="11295" xr2:uid="{00000000-000D-0000-FFFF-FFFF00000000}"/>
  </bookViews>
  <sheets>
    <sheet name="кунлик" sheetId="4" r:id="rId1"/>
    <sheet name="Лист1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" i="4" l="1"/>
  <c r="C22" i="4"/>
  <c r="C23" i="4"/>
  <c r="F24" i="4" l="1"/>
  <c r="E24" i="4"/>
  <c r="D24" i="4"/>
  <c r="C24" i="4"/>
  <c r="D9" i="4" l="1"/>
  <c r="E9" i="4" l="1"/>
  <c r="H9" i="4" l="1"/>
  <c r="G9" i="4"/>
  <c r="F9" i="4"/>
</calcChain>
</file>

<file path=xl/sharedStrings.xml><?xml version="1.0" encoding="utf-8"?>
<sst xmlns="http://schemas.openxmlformats.org/spreadsheetml/2006/main" count="39" uniqueCount="30">
  <si>
    <t>Т/р</t>
  </si>
  <si>
    <t>Топширилган лойиҳалар сони</t>
  </si>
  <si>
    <t>жами</t>
  </si>
  <si>
    <t>Молиялаштирилган лойиҳалар сони</t>
  </si>
  <si>
    <t>ОТМ номи</t>
  </si>
  <si>
    <t>Жиззах давлат педагогика университети</t>
  </si>
  <si>
    <t>Х.Хамзаев</t>
  </si>
  <si>
    <t>Ўқув ишлари бўйича проректор</t>
  </si>
  <si>
    <t>"Келажакка қадам" дастури доирасида амалга оширилган ишлар тўғрисида МАЪЛУМОТ</t>
  </si>
  <si>
    <t>2025 й. битирувчи</t>
  </si>
  <si>
    <t>2026 й. битирувчи</t>
  </si>
  <si>
    <t xml:space="preserve">1 нафар        </t>
  </si>
  <si>
    <r>
      <t xml:space="preserve">Молиялаштирилган маблағ миқдори 
</t>
    </r>
    <r>
      <rPr>
        <i/>
        <sz val="11"/>
        <color theme="1"/>
        <rFont val="Calibri"/>
        <family val="2"/>
        <charset val="204"/>
        <scheme val="minor"/>
      </rPr>
      <t>(млн. сўмда)</t>
    </r>
  </si>
  <si>
    <t>Кредит олган йили</t>
  </si>
  <si>
    <t>Талаба сони</t>
  </si>
  <si>
    <t>Олинган сумма</t>
  </si>
  <si>
    <t>№</t>
  </si>
  <si>
    <t>Йирик лойиҳалар</t>
  </si>
  <si>
    <t>Кредит олганлар</t>
  </si>
  <si>
    <t>йирик лойиҳа</t>
  </si>
  <si>
    <t>20 млн дан олганлар</t>
  </si>
  <si>
    <t>10 млн дан олганлар</t>
  </si>
  <si>
    <t>2026 йил чиққан</t>
  </si>
  <si>
    <t>2025 йил чиққан</t>
  </si>
  <si>
    <t>2025 битирганлар</t>
  </si>
  <si>
    <t>2026 битирганлар</t>
  </si>
  <si>
    <t>ЖАМИ</t>
  </si>
  <si>
    <t xml:space="preserve">1 нафар (2025 й)   </t>
  </si>
  <si>
    <t>Суммалар бўйича</t>
  </si>
  <si>
    <t>Шундан
22.09.2026 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</si>
</sst>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i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6" fillId="0" borderId="0" xfId="0" applyFont="1"/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164" fontId="7" fillId="0" borderId="0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1" fontId="8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0" xfId="0" applyBorder="1"/>
    <xf numFmtId="0" fontId="8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8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8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/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164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zoomScale="160" zoomScaleNormal="160" workbookViewId="0">
      <selection activeCell="H4" sqref="H4"/>
    </sheetView>
  </sheetViews>
  <sheetFormatPr defaultRowHeight="15" x14ac:dyDescent="0.25"/>
  <cols>
    <col min="1" max="1" width="4.28515625" customWidth="1"/>
    <col min="2" max="2" width="15.85546875" customWidth="1"/>
    <col min="3" max="3" width="12" customWidth="1"/>
    <col min="4" max="4" width="13.140625" customWidth="1"/>
    <col min="5" max="5" width="10.42578125" customWidth="1"/>
    <col min="6" max="6" width="12.7109375" customWidth="1"/>
    <col min="7" max="7" width="8.42578125" customWidth="1"/>
    <col min="8" max="8" width="15.140625" customWidth="1"/>
    <col min="9" max="9" width="11.85546875" customWidth="1"/>
  </cols>
  <sheetData>
    <row r="1" spans="1:11" ht="38.25" customHeight="1" x14ac:dyDescent="0.25">
      <c r="A1" s="44" t="s">
        <v>8</v>
      </c>
      <c r="B1" s="44"/>
      <c r="C1" s="45"/>
      <c r="D1" s="45"/>
      <c r="E1" s="45"/>
      <c r="F1" s="45"/>
      <c r="G1" s="45"/>
      <c r="H1" s="45"/>
    </row>
    <row r="2" spans="1:11" ht="7.5" customHeight="1" x14ac:dyDescent="0.25"/>
    <row r="3" spans="1:11" ht="48.75" customHeight="1" x14ac:dyDescent="0.25">
      <c r="A3" s="46" t="s">
        <v>0</v>
      </c>
      <c r="B3" s="46" t="s">
        <v>4</v>
      </c>
      <c r="C3" s="48" t="s">
        <v>1</v>
      </c>
      <c r="D3" s="49"/>
      <c r="E3" s="48" t="s">
        <v>3</v>
      </c>
      <c r="F3" s="49"/>
      <c r="G3" s="48" t="s">
        <v>12</v>
      </c>
      <c r="H3" s="49"/>
    </row>
    <row r="4" spans="1:11" ht="30" x14ac:dyDescent="0.25">
      <c r="A4" s="47"/>
      <c r="B4" s="47"/>
      <c r="C4" s="2" t="s">
        <v>2</v>
      </c>
      <c r="D4" s="2" t="s">
        <v>29</v>
      </c>
      <c r="E4" s="2" t="s">
        <v>2</v>
      </c>
      <c r="F4" s="2" t="s">
        <v>29</v>
      </c>
      <c r="G4" s="2" t="s">
        <v>2</v>
      </c>
      <c r="H4" s="2" t="s">
        <v>29</v>
      </c>
    </row>
    <row r="5" spans="1:11" ht="45" x14ac:dyDescent="0.25">
      <c r="A5" s="1">
        <v>1</v>
      </c>
      <c r="B5" s="2" t="s">
        <v>5</v>
      </c>
      <c r="C5" s="1">
        <v>418</v>
      </c>
      <c r="D5" s="1">
        <v>0</v>
      </c>
      <c r="E5" s="1">
        <v>260</v>
      </c>
      <c r="F5" s="1">
        <v>0</v>
      </c>
      <c r="G5" s="1">
        <f>4727.1+20+10+20+20+20+20+20+10</f>
        <v>4867.1000000000004</v>
      </c>
      <c r="H5" s="1">
        <v>0</v>
      </c>
      <c r="I5" s="19"/>
      <c r="J5" s="20"/>
    </row>
    <row r="6" spans="1:11" x14ac:dyDescent="0.25">
      <c r="A6" s="53"/>
      <c r="B6" s="53"/>
      <c r="C6" s="53"/>
      <c r="D6" s="53"/>
      <c r="E6" s="53"/>
      <c r="F6" s="53"/>
      <c r="G6" s="53"/>
      <c r="H6" s="53"/>
    </row>
    <row r="7" spans="1:11" s="4" customFormat="1" x14ac:dyDescent="0.25">
      <c r="A7" s="40"/>
      <c r="B7" s="40" t="s">
        <v>9</v>
      </c>
      <c r="C7" s="41">
        <v>178</v>
      </c>
      <c r="D7" s="41">
        <v>0</v>
      </c>
      <c r="E7" s="41">
        <v>122</v>
      </c>
      <c r="F7" s="41">
        <v>0</v>
      </c>
      <c r="G7" s="41">
        <v>2507.1</v>
      </c>
      <c r="H7" s="41">
        <v>0</v>
      </c>
    </row>
    <row r="8" spans="1:11" s="4" customFormat="1" x14ac:dyDescent="0.25">
      <c r="A8" s="54"/>
      <c r="B8" s="54"/>
      <c r="C8" s="54"/>
      <c r="D8" s="54"/>
      <c r="E8" s="54"/>
      <c r="F8" s="54"/>
      <c r="G8" s="54"/>
      <c r="H8" s="54"/>
    </row>
    <row r="9" spans="1:11" s="4" customFormat="1" x14ac:dyDescent="0.25">
      <c r="A9" s="40"/>
      <c r="B9" s="40" t="s">
        <v>10</v>
      </c>
      <c r="C9" s="41">
        <v>241</v>
      </c>
      <c r="D9" s="41">
        <f t="shared" ref="D9:H9" si="0">D5-D7</f>
        <v>0</v>
      </c>
      <c r="E9" s="41">
        <f t="shared" si="0"/>
        <v>138</v>
      </c>
      <c r="F9" s="41">
        <f t="shared" si="0"/>
        <v>0</v>
      </c>
      <c r="G9" s="42">
        <f t="shared" si="0"/>
        <v>2360.0000000000005</v>
      </c>
      <c r="H9" s="41">
        <f t="shared" si="0"/>
        <v>0</v>
      </c>
    </row>
    <row r="10" spans="1:11" s="4" customFormat="1" x14ac:dyDescent="0.25">
      <c r="A10" s="5"/>
      <c r="B10" s="5"/>
      <c r="C10" s="6"/>
      <c r="D10" s="6"/>
      <c r="E10" s="6"/>
      <c r="F10" s="6"/>
      <c r="G10" s="7"/>
      <c r="H10" s="6"/>
    </row>
    <row r="11" spans="1:11" s="4" customFormat="1" x14ac:dyDescent="0.25">
      <c r="A11" s="51" t="s">
        <v>17</v>
      </c>
      <c r="B11" s="51"/>
      <c r="C11" s="51"/>
      <c r="D11" s="51"/>
      <c r="E11" s="52"/>
      <c r="F11" s="6"/>
      <c r="G11" s="7"/>
      <c r="H11" s="6"/>
    </row>
    <row r="12" spans="1:11" s="10" customFormat="1" ht="33" customHeight="1" x14ac:dyDescent="0.2">
      <c r="A12" s="11" t="s">
        <v>16</v>
      </c>
      <c r="B12" s="11" t="s">
        <v>13</v>
      </c>
      <c r="C12" s="21" t="s">
        <v>14</v>
      </c>
      <c r="D12" s="11" t="s">
        <v>15</v>
      </c>
      <c r="E12" s="24"/>
      <c r="F12" s="6"/>
      <c r="G12" s="37"/>
      <c r="H12" s="38"/>
      <c r="I12" s="38"/>
      <c r="J12" s="38"/>
      <c r="K12" s="39"/>
    </row>
    <row r="13" spans="1:11" ht="12.75" customHeight="1" x14ac:dyDescent="0.25">
      <c r="A13" s="8">
        <v>1</v>
      </c>
      <c r="B13" s="50" t="s">
        <v>23</v>
      </c>
      <c r="C13" s="22" t="s">
        <v>11</v>
      </c>
      <c r="D13" s="8">
        <v>927.1</v>
      </c>
      <c r="E13" s="14"/>
      <c r="F13" s="27"/>
      <c r="G13" s="26"/>
      <c r="H13" s="27"/>
      <c r="I13" s="27"/>
      <c r="J13" s="27"/>
      <c r="K13" s="20"/>
    </row>
    <row r="14" spans="1:11" s="3" customFormat="1" ht="12.75" customHeight="1" x14ac:dyDescent="0.25">
      <c r="A14" s="8">
        <v>2</v>
      </c>
      <c r="B14" s="50"/>
      <c r="C14" s="30" t="s">
        <v>11</v>
      </c>
      <c r="D14" s="9">
        <v>50</v>
      </c>
      <c r="E14" s="25"/>
      <c r="F14" s="27"/>
      <c r="G14" s="26"/>
      <c r="H14" s="27"/>
      <c r="I14" s="27"/>
      <c r="J14" s="27"/>
      <c r="K14" s="29"/>
    </row>
    <row r="15" spans="1:11" ht="15" customHeight="1" x14ac:dyDescent="0.25">
      <c r="A15" s="8">
        <v>1</v>
      </c>
      <c r="B15" s="56" t="s">
        <v>22</v>
      </c>
      <c r="C15" s="23" t="s">
        <v>27</v>
      </c>
      <c r="D15" s="9">
        <v>300</v>
      </c>
      <c r="E15" s="25"/>
      <c r="F15" s="14"/>
      <c r="G15" s="28"/>
      <c r="H15" s="28"/>
      <c r="I15" s="28"/>
      <c r="J15" s="28"/>
      <c r="K15" s="20"/>
    </row>
    <row r="16" spans="1:11" x14ac:dyDescent="0.25">
      <c r="A16" s="8">
        <v>2</v>
      </c>
      <c r="B16" s="56"/>
      <c r="C16" s="23" t="s">
        <v>11</v>
      </c>
      <c r="D16" s="9">
        <v>100</v>
      </c>
      <c r="E16" s="25"/>
      <c r="F16" s="14"/>
      <c r="G16" s="26"/>
      <c r="H16" s="27"/>
      <c r="I16" s="27"/>
      <c r="J16" s="27"/>
      <c r="K16" s="20"/>
    </row>
    <row r="17" spans="1:10" x14ac:dyDescent="0.25">
      <c r="A17" s="8">
        <v>3</v>
      </c>
      <c r="B17" s="56"/>
      <c r="C17" s="23" t="s">
        <v>11</v>
      </c>
      <c r="D17" s="9">
        <v>50</v>
      </c>
      <c r="E17" s="25"/>
      <c r="F17" s="14"/>
      <c r="G17" s="55"/>
      <c r="H17" s="55"/>
      <c r="I17" s="55"/>
      <c r="J17" s="55"/>
    </row>
    <row r="18" spans="1:10" x14ac:dyDescent="0.25">
      <c r="A18" s="35">
        <v>4</v>
      </c>
      <c r="B18" s="56"/>
      <c r="C18" s="23" t="s">
        <v>11</v>
      </c>
      <c r="D18" s="9">
        <v>100</v>
      </c>
      <c r="E18" s="25"/>
      <c r="F18" s="15"/>
      <c r="G18" s="28"/>
      <c r="H18" s="28"/>
      <c r="I18" s="28"/>
      <c r="J18" s="28"/>
    </row>
    <row r="19" spans="1:10" x14ac:dyDescent="0.25">
      <c r="A19" s="36"/>
      <c r="B19" s="24"/>
      <c r="C19" s="15"/>
      <c r="D19" s="25"/>
      <c r="E19" s="25"/>
      <c r="F19" s="15"/>
      <c r="G19" s="28"/>
      <c r="H19" s="28"/>
      <c r="I19" s="28"/>
      <c r="J19" s="28"/>
    </row>
    <row r="20" spans="1:10" s="3" customFormat="1" x14ac:dyDescent="0.25">
      <c r="A20" s="43" t="s">
        <v>28</v>
      </c>
      <c r="B20" s="43"/>
      <c r="C20" s="43"/>
      <c r="D20" s="43"/>
      <c r="E20" s="43"/>
      <c r="F20" s="43"/>
      <c r="G20" s="29"/>
      <c r="H20" s="29"/>
      <c r="I20" s="29"/>
      <c r="J20" s="29"/>
    </row>
    <row r="21" spans="1:10" ht="25.5" x14ac:dyDescent="0.25">
      <c r="A21" s="33" t="s">
        <v>16</v>
      </c>
      <c r="B21" s="32"/>
      <c r="C21" s="17" t="s">
        <v>18</v>
      </c>
      <c r="D21" s="18" t="s">
        <v>21</v>
      </c>
      <c r="E21" s="18" t="s">
        <v>20</v>
      </c>
      <c r="F21" s="18" t="s">
        <v>19</v>
      </c>
    </row>
    <row r="22" spans="1:10" x14ac:dyDescent="0.25">
      <c r="A22" s="8">
        <v>1</v>
      </c>
      <c r="B22" s="31" t="s">
        <v>24</v>
      </c>
      <c r="C22" s="12">
        <f>D22+E22+F22</f>
        <v>122</v>
      </c>
      <c r="D22" s="13">
        <v>115</v>
      </c>
      <c r="E22" s="13">
        <v>4</v>
      </c>
      <c r="F22" s="13">
        <v>3</v>
      </c>
    </row>
    <row r="23" spans="1:10" x14ac:dyDescent="0.25">
      <c r="A23" s="8">
        <v>2</v>
      </c>
      <c r="B23" s="13" t="s">
        <v>25</v>
      </c>
      <c r="C23" s="12">
        <f>D23+E23+F23</f>
        <v>137</v>
      </c>
      <c r="D23" s="13">
        <v>58</v>
      </c>
      <c r="E23" s="13">
        <v>76</v>
      </c>
      <c r="F23" s="13">
        <v>3</v>
      </c>
    </row>
    <row r="24" spans="1:10" x14ac:dyDescent="0.25">
      <c r="A24" s="34"/>
      <c r="B24" s="8" t="s">
        <v>26</v>
      </c>
      <c r="C24" s="16">
        <f>C23+C22</f>
        <v>259</v>
      </c>
      <c r="D24" s="16">
        <f t="shared" ref="D24:F24" si="1">D23+D22</f>
        <v>173</v>
      </c>
      <c r="E24" s="16">
        <f t="shared" si="1"/>
        <v>80</v>
      </c>
      <c r="F24" s="16">
        <f t="shared" si="1"/>
        <v>6</v>
      </c>
    </row>
    <row r="30" spans="1:10" s="3" customFormat="1" x14ac:dyDescent="0.25">
      <c r="C30" s="3" t="s">
        <v>7</v>
      </c>
      <c r="G30" s="3" t="s">
        <v>6</v>
      </c>
    </row>
  </sheetData>
  <mergeCells count="13">
    <mergeCell ref="A20:F20"/>
    <mergeCell ref="A1:H1"/>
    <mergeCell ref="B3:B4"/>
    <mergeCell ref="C3:D3"/>
    <mergeCell ref="E3:F3"/>
    <mergeCell ref="G3:H3"/>
    <mergeCell ref="A3:A4"/>
    <mergeCell ref="B13:B14"/>
    <mergeCell ref="A11:E11"/>
    <mergeCell ref="A6:H6"/>
    <mergeCell ref="A8:H8"/>
    <mergeCell ref="G17:J17"/>
    <mergeCell ref="B15:B18"/>
  </mergeCells>
  <pageMargins left="0" right="0.11811023622047245" top="0.15748031496062992" bottom="0.15748031496062992" header="0.11811023622047245" footer="0.11811023622047245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F6902-FB69-45D0-A85A-00C2C140532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кунлик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2026-09-22T11:13:58Z</dcterms:modified>
</cp:coreProperties>
</file>